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Quality Work/THE SDG 2023/Final_Impact_2023/SDG_17_Final/17.3.1.Final_comments _updated/SDG_Achievements_FROM_ DR AIMAN_8-11-2022/"/>
    </mc:Choice>
  </mc:AlternateContent>
  <xr:revisionPtr revIDLastSave="5" documentId="13_ncr:1_{E69AF292-2532-434D-A597-BEC49542A6EE}" xr6:coauthVersionLast="47" xr6:coauthVersionMax="47" xr10:uidLastSave="{C6BF54DA-5D89-4C19-95F4-F14D5CB1125A}"/>
  <bookViews>
    <workbookView xWindow="28680" yWindow="-120" windowWidth="24240" windowHeight="13020" activeTab="1" xr2:uid="{00000000-000D-0000-FFFF-FFFF00000000}"/>
  </bookViews>
  <sheets>
    <sheet name="Strategic Achievement" sheetId="9" r:id="rId1"/>
    <sheet name="SDG2" sheetId="10" r:id="rId2"/>
    <sheet name="SDG-2" sheetId="1" r:id="rId3"/>
    <sheet name="2017" sheetId="3" r:id="rId4"/>
    <sheet name="2018" sheetId="4" r:id="rId5"/>
    <sheet name="2019" sheetId="5" r:id="rId6"/>
    <sheet name="2020" sheetId="6" r:id="rId7"/>
    <sheet name="2021" sheetId="7" r:id="rId8"/>
    <sheet name="2022" sheetId="8" r:id="rId9"/>
    <sheet name="Sheet1" sheetId="2" r:id="rId10"/>
  </sheets>
  <externalReferences>
    <externalReference r:id="rId11"/>
  </externalReferences>
  <definedNames>
    <definedName name="_xlnm._FilterDatabase" localSheetId="8" hidden="1">'2022'!$E$3:$E$17</definedName>
    <definedName name="_xlnm._FilterDatabase" localSheetId="0" hidden="1">'Strategic Achievement'!$B$4:$E$67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0" l="1"/>
  <c r="D10" i="10"/>
  <c r="E9" i="10"/>
  <c r="D9" i="10"/>
  <c r="E8" i="10"/>
  <c r="D8" i="10"/>
  <c r="E7" i="10"/>
  <c r="D7" i="10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F10" i="10" s="1"/>
  <c r="H11" i="9"/>
  <c r="F9" i="10" s="1"/>
  <c r="H10" i="9"/>
  <c r="F8" i="10" s="1"/>
  <c r="H9" i="9"/>
  <c r="F7" i="10" s="1"/>
  <c r="H8" i="9"/>
  <c r="H7" i="9"/>
  <c r="H6" i="9"/>
</calcChain>
</file>

<file path=xl/sharedStrings.xml><?xml version="1.0" encoding="utf-8"?>
<sst xmlns="http://schemas.openxmlformats.org/spreadsheetml/2006/main" count="440" uniqueCount="247">
  <si>
    <t>Publications at Al-Balqa Applied University within SDG 2: Zero Hunger (2020) | 2017 to 2022</t>
  </si>
  <si>
    <t/>
  </si>
  <si>
    <t>Overall</t>
  </si>
  <si>
    <t>International Collaboration (%)</t>
  </si>
  <si>
    <t>Academic-Corporate Collaboration (%)</t>
  </si>
  <si>
    <t>Scholarly Output</t>
  </si>
  <si>
    <t>Scholarly Output (Open Access %)</t>
  </si>
  <si>
    <t>Citations</t>
  </si>
  <si>
    <t>Field-Weighted Citation Impact</t>
  </si>
  <si>
    <t>Outputs in Top Citation Percentiles (top 10%, field-weighted)</t>
  </si>
  <si>
    <t>Publications in Top Journal Percentiles (top 10% by CiteScore Percentile)</t>
  </si>
  <si>
    <t>Citations per Publication</t>
  </si>
  <si>
    <t>Views</t>
  </si>
  <si>
    <t>Outputs in Top Views Percentiles (top 10%)</t>
  </si>
  <si>
    <t>Views per Publication</t>
  </si>
  <si>
    <t>Field-Weighted View Impact</t>
  </si>
  <si>
    <t>Authors</t>
  </si>
  <si>
    <t>Indicator</t>
  </si>
  <si>
    <t>N/A</t>
  </si>
  <si>
    <t>Publications at Al-Balqa Applied University within SDG 2: Zero Hunger (2020)</t>
  </si>
  <si>
    <t>Title</t>
  </si>
  <si>
    <t>Year</t>
  </si>
  <si>
    <t>Scopus Source title</t>
  </si>
  <si>
    <t>Reference</t>
  </si>
  <si>
    <t>Institutions</t>
  </si>
  <si>
    <t>Scopus Affiliation names</t>
  </si>
  <si>
    <t>Country/Region</t>
  </si>
  <si>
    <t>Wastes and biomass materials as sustainable-renewable energy resources for Jordan</t>
  </si>
  <si>
    <t>Al-Hamamre, Z.| Saidan, M.| Hararah, M.| Rawajfeh, K.| Alkhasawneh, H.E.| Al-Shannag, M.</t>
  </si>
  <si>
    <t>Renewable and Sustainable Energy Reviews</t>
  </si>
  <si>
    <t>Al-Hamamre, Z., Saidan, M., Hararah, M. and 3 more (...) (2017).Wastes and biomass materials as sustainable-renewable energy resources for Jordan. Renewable and Sustainable Energy Reviews,67295-314</t>
  </si>
  <si>
    <t>University of Jordan| Al-Balqa Applied University| Al-Hussein Bin Talal University</t>
  </si>
  <si>
    <t>The University of Jordan| Al-Hussein Bin Talal University| Al-Balqa Applied University| The University of Jordan</t>
  </si>
  <si>
    <t>Jordan</t>
  </si>
  <si>
    <t>Biochar and its broad impacts in soil quality and fertility, nutrient leaching and crop productivity: A review</t>
  </si>
  <si>
    <t>Alkharabsheh, H.M.| Seleiman, M.F.| Battaglia, M.L.| Shami, A.| Jalal, R.S.| Alhammad, B.A.| Almutairi, K.F.| Al-Saif, A.M.</t>
  </si>
  <si>
    <t>Agronomy</t>
  </si>
  <si>
    <t xml:space="preserve">Alkharabsheh, H.M., Seleiman, M.F., Battaglia, M.L. and 5 more (...) (2021).Biochar and its broad impacts in soil quality and fertility, nutrient leaching and crop productivity: A review. Agronomy,11(5) </t>
  </si>
  <si>
    <t>King Saud University| Prince Sattam Bin Abdulaziz University| University of Jeddah| Menoufia University| Princess Nourah Bint Abdulrahman University| Al-Balqa Applied University| Cornell University</t>
  </si>
  <si>
    <t>Al-Balqa Applied University| King Saud University| Menoufia University| Cornell University| Princess Nourah bint Abdulrahman University| University of Jeddah| Prince Sattam Bin Abdulaziz University</t>
  </si>
  <si>
    <t>Egypt| Saudi Arabia| United States| Jordan</t>
  </si>
  <si>
    <t>Production and characterization of controlled release urea using biopolymer and geopolymer as coating materials</t>
  </si>
  <si>
    <t>Azeem, B.| KuShaari, K.| Naqvi, M.| Keong, L.K.| Almesfer, M.K.| Al-Qodah, Z.| Naqvi, S.R.| Elboughdiri, N.</t>
  </si>
  <si>
    <t>Polymers</t>
  </si>
  <si>
    <t xml:space="preserve">Azeem, B., KuShaari, K., Naqvi, M. and 5 more (...) (2020).Production and characterization of controlled release urea using biopolymer and geopolymer as coating materials. Polymers,12(2) </t>
  </si>
  <si>
    <t>University of Gabes| Karlstad University| Taibah University| Universiti Teknologi Petronas| University of Hail| National University of Sciences and Technology Pakistan| Al-Balqa Applied University| King Khalid University</t>
  </si>
  <si>
    <t>Universiti Teknologi PETRONAS| Universiti Teknologi PETRONAS| Karlstads Universitet| King Khalid University| Al-Balqa Applied University| Taibah University| National University of Sciences and Technology Pakistan| University of Hail| Ecole Nationale d'Ingénieurs de Gabes</t>
  </si>
  <si>
    <t>Tunisia| Saudi Arabia| Jordan| Pakistan| Malaysia| Sweden</t>
  </si>
  <si>
    <t>Determination of pesticide residues in selected citrus fruits and vegetables cultivated in the Jordan Valley</t>
  </si>
  <si>
    <t>Al-Nasir, F.M.| Jiries, A.G.| Al-Rabadi, G.J.| Alu'datt, M.H.| Tranchant, C.C.| Al-Dalain, S.A.| Alrabadi, N.| Madanat, O.Y.| Al-Dmour, R.S.</t>
  </si>
  <si>
    <t>LWT</t>
  </si>
  <si>
    <t>Al-Nasir, F.M., Jiries, A.G., Al-Rabadi, G.J. and 6 more (...) (2020).Determination of pesticide residues in selected citrus fruits and vegetables cultivated in the Jordan Valley. LWT,123</t>
  </si>
  <si>
    <t>Université de Moncton| University of Mutah| Jordan University of Science and Technology| Al-Balqa Applied University</t>
  </si>
  <si>
    <t>Mutah University| Mutah University| Jordan University of Science and Technology| Université de Moncton| Al-Balqa Applied University| Faculty of Medicine Jordan University of Science and Technology| Jordan University of Science and Technology</t>
  </si>
  <si>
    <t>Jordan| Canada</t>
  </si>
  <si>
    <t>Thermogravimetric analyses revealed the bioenergy potential of Eulaliopsis binata</t>
  </si>
  <si>
    <t>Ahmad, M.S.| Mehmood, M.A.| Ye, G.| Al-Ayed, O.S.| Ibrahim, M.| Rashid, U.| Luo, H.| Qadir, G.| Nehdi, I.A.</t>
  </si>
  <si>
    <t>Journal of Thermal Analysis and Calorimetry</t>
  </si>
  <si>
    <t>Ahmad, M.S., Mehmood, M.A., Ye, G. and 6 more (...) (2017).Thermogravimetric analyses revealed the bioenergy potential of Eulaliopsis binata. Journal of Thermal Analysis and Calorimetry,130(3) 1237-1247</t>
  </si>
  <si>
    <t>King Saud University| Sichuan University of Science &amp; Engineering| Al-Balqa Applied University| Universiti Putra Malaysia| Université de Tunis El Manar| Government College University Faisalabad</t>
  </si>
  <si>
    <t>Government College University Faisalabad| Sichuan University of Science &amp; Engineering| Al-Balqa Applied University| Government College University Faisalabad| Universiti Putra Malaysia| Soil Salinity Research Institute, Punjab| King Saud University| College of Sciences| Université de Tunis El Manar</t>
  </si>
  <si>
    <t>China| Tunisia| Saudi Arabia| Jordan| Pakistan| Malaysia</t>
  </si>
  <si>
    <t>Growth, yield and biochemical responses in barley to DAP and chitosan application under water stress</t>
  </si>
  <si>
    <t>Al-Tawaha, A.R.| Jahan, N.| Odat, N.| Al-Ramamneh, E.A.-D.| Al-Tawaha, A.R.| Abu-Zaitoon, Y.M.| Fandi, K.| Alhawatema, M.| Amanullah| Rauf, A.| Wedyan, M.| Shariati, M.A.| Qaisi, A.M.| Imran| Tawaha, K.| Turk, M.| Khanum, S.</t>
  </si>
  <si>
    <t>Journal of Ecological Engineering</t>
  </si>
  <si>
    <t>Al-Tawaha, A.R., Jahan, N., Odat, N. and 14 more (...) (2020).Growth, yield and biochemical responses in barley to DAP and chitosan application under water stress. Journal of Ecological Engineering,21(6) 86-93</t>
  </si>
  <si>
    <t>The University of Agriculture, Peshawar| Hashemite University| University of the Punjab| Jordan University of Science and Technology| Orel State University named after I.S. Turgenev| Aligarh Muslim University| University of Jordan| Al-Balqa Applied University| Universiti Putra Malaysia| University of Swabi| Al-Hussein Bin Talal University| Tafila Technical University</t>
  </si>
  <si>
    <t>Al-Hussein Bin Talal University| Aligarh Muslim University| Al-Balqa Applied University| Al-Balqa Applied University| Universiti Putra Malaysia| Tafila Technical University| The University of Agriculture, Peshawar| University of Swabi| Hashemite University| Orel State University| The University of Jordan| Jordan University of Science and Technology| University of the Punjab</t>
  </si>
  <si>
    <t>India| Jordan| Pakistan| Malaysia| Russian Federation</t>
  </si>
  <si>
    <t xml:space="preserve"> The impact of cattle manure on the content of major minerals and nitrogen uptake from 15 N isotope-labeled ammonium sulphate fertilizer in maize (Zea maysL.) plants </t>
  </si>
  <si>
    <t>Hani, N.B.| Al-Ramamneh, E.A.-D.| Haddad, M.| Al-Tawaha, A.R.| Al-Satari, Y.</t>
  </si>
  <si>
    <t>Pakistan Journal of Botany</t>
  </si>
  <si>
    <t>Hani, N.B., Al-Ramamneh, E.A.-D., Haddad, M. and 2 more (...) (2019). The impact of cattle manure on the content of major minerals and nitrogen uptake from 15 N isotope-labeled ammonium sulphate fertilizer in maize (Zea maysL.) plants . Pakistan Journal of Botany,51(1) 185-189</t>
  </si>
  <si>
    <t>Al-Balqa Applied University| Al-Hussein Bin Talal University</t>
  </si>
  <si>
    <t>National Agricultural Research Center (NARC)| Al-Balqa Applied University| Al-Balqa Applied University| Al-Hussein Bin Talal University| National Agricultural Research Center (NARC)</t>
  </si>
  <si>
    <t>Reservoir water quality: a case from Jordan</t>
  </si>
  <si>
    <t>Al-Taani, A.A.| El-Radaideh, N.M.| Al Khateeb, W.M.| Al Bsoul, A.</t>
  </si>
  <si>
    <t>Environmental Monitoring and Assessment</t>
  </si>
  <si>
    <t xml:space="preserve">Al-Taani, A.A., El-Radaideh, N.M., Al Khateeb, W.M. and 1 more (...) (2018).Reservoir water quality: a case from Jordan. Environmental Monitoring and Assessment,190(10) </t>
  </si>
  <si>
    <t>Yarmouk University| Al-Balqa Applied University</t>
  </si>
  <si>
    <t>Yarmouk University| Yarmouk University| Al-Balqa Applied University</t>
  </si>
  <si>
    <t>Morphological, yield and yield components of maize (Zea mays L.) grown in cattle manure amended soil in the Jordan valley</t>
  </si>
  <si>
    <t>Alhrout, H.H.| Bani-Hani, N.| Haddad, M.A.| Al-Tabbal, J.A.S.| Aldal’in, H.K.| Alkharabsheh, M.M.</t>
  </si>
  <si>
    <t>Journal of Agronomy</t>
  </si>
  <si>
    <t>Alhrout, H.H., Bani-Hani, N., Haddad, M.A. and 3 more (...) (2017).Morphological, yield and yield components of maize (Zea mays L.) grown in cattle manure amended soil in the Jordan valley. Journal of Agronomy,16(4) 174-179</t>
  </si>
  <si>
    <t>Al-Balqa Applied University</t>
  </si>
  <si>
    <t>Al-Balqa Applied University| National Center for Agricultural Research and Extension (NCARE)| Al-Balqa Applied University| Al-Balqa Applied University| Al-Balqa Applied University</t>
  </si>
  <si>
    <t>Effect of farm yard manure and npk on the yield and some growth components of tomato (Lycopersicum esculentum)</t>
  </si>
  <si>
    <t>Alhrout, H.H.| Akash, M.W.| Hejazin, R.K.</t>
  </si>
  <si>
    <t>Research on Crops</t>
  </si>
  <si>
    <t>Alhrout, H.H., Akash, M.W., Hejazin, R.K. (2018).Effect of farm yard manure and npk on the yield and some growth components of tomato (Lycopersicum esculentum). Research on Crops,19(4) 655-658</t>
  </si>
  <si>
    <t>University of Jordan| Al-Balqa Applied University| Zarqa University</t>
  </si>
  <si>
    <t>Al-Balqa Applied University| The University of Jordan| Al-Balqa Applied University| Zarqa University</t>
  </si>
  <si>
    <t>Olive mill wastewater (OMW) treatment by using ferric oxide dephenolization and chemical oxygen demand removal</t>
  </si>
  <si>
    <t>Al-Shaweesh, M.| Mohammed, M.| Al-Kabariti, D.| Khamash, D.| Al-Zawaidah, S.| Hindiyeh, M.| Omar, W.</t>
  </si>
  <si>
    <t>Global Nest Journal</t>
  </si>
  <si>
    <t>Al-Shaweesh, M., Mohammed, M., Al-Kabariti, D. and 4 more (...) (2018).Olive mill wastewater (OMW) treatment by using ferric oxide dephenolization and chemical oxygen demand removal. Global Nest Journal,20(3) 558-563</t>
  </si>
  <si>
    <t>Al-Hussein Bin Talal University| Al-Balqa Applied University| Al-Hussein Bin Talal University| Germen Jordan university</t>
  </si>
  <si>
    <t>Growth and biomass yield of hydroponically grown thyme (Thymus vulgaris L.) in response to brackish water-induced stress*</t>
  </si>
  <si>
    <t>Al-Tabbal, J.| Haddad, M.| Bani-Hani, N.| Qrunfleh, I.| AL-Bashabsheha, K.| Al-Einein, S.A.</t>
  </si>
  <si>
    <t>Irrigation and Drainage</t>
  </si>
  <si>
    <t>Al-Tabbal, J., Haddad, M., Bani-Hani, N. and 3 more (...) (2020).Growth and biomass yield of hydroponically grown thyme (Thymus vulgaris L.) in response to brackish water-induced stress*. Irrigation and Drainage,69(4) 903-913</t>
  </si>
  <si>
    <t>Al-Balqa Applied University| Al-Balqa Applied University| National Agricultural Research Center (NARC)| Al-Balqa Applied University</t>
  </si>
  <si>
    <t>Determination of Heavy Metals and Bacterial Count of Some Frequently Consumed Spices in Jordan</t>
  </si>
  <si>
    <t>Al-Dalain, S.Y.| Haddad, M.A.| Al-Hawadi, J.S.| Freihat, A.| Arabiat, S.| Al-Qudah, M.M.A.| Ateyyat, M.A.</t>
  </si>
  <si>
    <t>Systematic Reviews in Pharmacy</t>
  </si>
  <si>
    <t>Al-Dalain, S.Y., Haddad, M.A., Al-Hawadi, J.S. and 4 more (...) (2021).Determination of Heavy Metals and Bacterial Count of Some Frequently Consumed Spices in Jordan. Systematic Reviews in Pharmacy,12(1) 319-325</t>
  </si>
  <si>
    <t>Al-Balqa Applied University| Al-Balqa Applied University| Al-Balqa Applied University| Al-Balqa Applied University| Al-Balqa Applied University| Al-Balqa Applied University| Al-Balqa Applied University</t>
  </si>
  <si>
    <t>Sulfamethazine contamination level and exposure assessment in domestic and imported poultry meats in Jordan</t>
  </si>
  <si>
    <t>Awaisheh, S.S.| Khalifeh, M.S.| Rahahleh, R.J.| Al-Khaza'Leh, J.M.| Algroom, R.M.</t>
  </si>
  <si>
    <t>Veterinary World</t>
  </si>
  <si>
    <t>Awaisheh, S.S., Khalifeh, M.S., Rahahleh, R.J. and 2 more (...) (2019).Sulfamethazine contamination level and exposure assessment in domestic and imported poultry meats in Jordan. Veterinary World,12(12) 1992-1997</t>
  </si>
  <si>
    <t>Jordan University of Science and Technology| Al-Balqa Applied University</t>
  </si>
  <si>
    <t>Al-Balqa Applied University| Jordan University of Science and Technology| Al-Balqa Applied University</t>
  </si>
  <si>
    <t>Response of different Jordanian barley cultivars to different levels of potassium fertilizer in arid and semi-arid areas</t>
  </si>
  <si>
    <t>Al-Dalain, S.A.| Abdel-Ghani, A.H.| Al-Nasir, F.| Alrabadi, G.J.| Aldmour, R.| Dalaeen, J.A.| Al-Rawashdeh, Z.B.</t>
  </si>
  <si>
    <t>Al-Dalain, S.A., Abdel-Ghani, A.H., Al-Nasir, F. and 4 more (...) (2019).Response of different Jordanian barley cultivars to different levels of potassium fertilizer in arid and semi-arid areas. Research on Crops,20(2) 256-261</t>
  </si>
  <si>
    <t>University of Mutah| Al-Balqa Applied University</t>
  </si>
  <si>
    <t>Mutah University| Mutah University| Al-Balqa Applied University| Mutah University| Al-Balqa Applied University</t>
  </si>
  <si>
    <t>Effect of planting date and nitrogen application level on production yield and oil content in dill plant</t>
  </si>
  <si>
    <t>Al-Dalain, S.A.</t>
  </si>
  <si>
    <t>Indian Journal of Agricultural Research</t>
  </si>
  <si>
    <t>Al-Dalain, S.A. (2020).Effect of planting date and nitrogen application level on production yield and oil content in dill plant. Indian Journal of Agricultural Research,54(4) 526-530</t>
  </si>
  <si>
    <t>Production of sage (Salvia officinalis L.) in a hydroponics system using brackish water at low cost*</t>
  </si>
  <si>
    <t>Bashabsheh, K.| Al-Tabbal, J.| Bani-hani, N.| Qrunfleh, I.| Haddad, M.| Al-Einein, S.A.</t>
  </si>
  <si>
    <t>Bashabsheh, K., Al-Tabbal, J., Bani-hani, N. and 3 more (...) (2021).Production of sage (Salvia officinalis L.) in a hydroponics system using brackish water at low cost*. Irrigation and Drainage,70(5) 1172-1182</t>
  </si>
  <si>
    <t>National Agricultural Research Center (NARC)| Al-Balqa Applied University| Al-Balqa Applied University| Al-Balqa Applied University</t>
  </si>
  <si>
    <t>Impact of feed subsidy removal on the economic success of small ruminant farming in northern badia of Jordan</t>
  </si>
  <si>
    <t>Al-Khaza’leh, J.M.</t>
  </si>
  <si>
    <t>Journal of Experimental Biology and Agricultural Sciences</t>
  </si>
  <si>
    <t>Al-Khaza’leh, J.M. (2020).Impact of feed subsidy removal on the economic success of small ruminant farming in northern badia of Jordan. Journal of Experimental Biology and Agricultural Sciences,8(2) 193-200</t>
  </si>
  <si>
    <t>The response of dill plant morphology and production parameters to different urea application levels when grown in calcareous soil: Correlation analysis</t>
  </si>
  <si>
    <t>Al-Rabadi, G.J.| Al-Dalain, S.A.| Al-Rawashdeh, M.| Al-Nawaiseh, M.B.| Al-Ramamneh| Al-Dein, E.| Dalaeen, J.A.| Aldal’in, H.K.</t>
  </si>
  <si>
    <t>Annals of Biology</t>
  </si>
  <si>
    <t>Al-Rabadi, G.J., Al-Dalain, S.A., Al-Rawashdeh, M. and 5 more (...) (2020).The response of dill plant morphology and production parameters to different urea application levels when grown in calcareous soil: Correlation analysis. Annals of Biology,36(1) 132-135</t>
  </si>
  <si>
    <t>Mutah University| Al-Balqa Applied University| Al-Balqa Applied University| Al-Balqa Applied University</t>
  </si>
  <si>
    <t>Impact of chemotherapy treatments on dietary intakes of macro and Micronutrients among Jordanian women with breast cancer</t>
  </si>
  <si>
    <t>Al-Zeidaneen, S.A.| Ahmad, M.N.| Al-Ebuos, A.D.</t>
  </si>
  <si>
    <t>Journal of Pharmacy and Nutrition Sciences</t>
  </si>
  <si>
    <t>Al-Zeidaneen, S.A., Ahmad, M.N., Al-Ebuos, A.D. (2018).Impact of chemotherapy treatments on dietary intakes of macro and Micronutrients among Jordanian women with breast cancer. Journal of Pharmacy and Nutrition Sciences,8(3) 105-111</t>
  </si>
  <si>
    <t>University of Jordan| Al-Balqa Applied University| King Hussein Medical Center</t>
  </si>
  <si>
    <t>Al-Balqa Applied University| The University of Jordan| King Hussein Medical Center, Amman</t>
  </si>
  <si>
    <t>SDG</t>
  </si>
  <si>
    <t>Publications at Al-Balqa Applied University within SDG 2: Zero Hunger (2017)</t>
  </si>
  <si>
    <t>No.</t>
  </si>
  <si>
    <t>Publications at Al-Balqa Applied University within SDG 2: Zero Hunger (2018)</t>
  </si>
  <si>
    <t>Publications at Al-Balqa Applied University within SDG 2: Zero Hunger (2019)</t>
  </si>
  <si>
    <t>3+B13:J15</t>
  </si>
  <si>
    <t>Publications at Al-Balqa Applied University within SDG 2: Zero Hunger (2021)</t>
  </si>
  <si>
    <t>Publications at Al-Balqa Applied University within SDG 2: Zero Hunger (2022)</t>
  </si>
  <si>
    <t>Scopus- Data exported 8 Novmber, 2022</t>
  </si>
  <si>
    <t>Strategic Achievemnts within SDGs</t>
  </si>
  <si>
    <t>مستهدفات الخطة الاستراتيجية في أهداف التنمية المستدامة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</si>
  <si>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</si>
  <si>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</si>
  <si>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</si>
  <si>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</si>
  <si>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</si>
  <si>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</si>
  <si>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</si>
  <si>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</si>
  <si>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</si>
  <si>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</si>
  <si>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</si>
  <si>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</si>
  <si>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</si>
  <si>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</si>
  <si>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</si>
  <si>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C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</si>
  <si>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</si>
  <si>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</si>
  <si>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</si>
  <si>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</si>
  <si>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</si>
  <si>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</si>
  <si>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</si>
  <si>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</si>
  <si>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</si>
  <si>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</si>
  <si>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</si>
  <si>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</si>
  <si>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</si>
  <si>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</si>
  <si>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</si>
  <si>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</si>
  <si>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</si>
  <si>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</si>
  <si>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</si>
  <si>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</si>
  <si>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</si>
  <si>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</si>
  <si>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</si>
  <si>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</si>
  <si>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</si>
  <si>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</si>
  <si>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</si>
  <si>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</si>
  <si>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</si>
  <si>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</si>
  <si>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</si>
  <si>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</si>
  <si>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</si>
  <si>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</si>
  <si>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</si>
  <si>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</si>
  <si>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</si>
  <si>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</si>
  <si>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</si>
  <si>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</si>
  <si>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</si>
  <si>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</si>
  <si>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</si>
  <si>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Studant) </t>
  </si>
  <si>
    <t>Achieve university environment free of discrimination at all levels (Studant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</si>
  <si>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</si>
  <si>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</si>
  <si>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</si>
  <si>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</si>
  <si>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</si>
  <si>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</si>
  <si>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</si>
  <si>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</si>
  <si>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</si>
  <si>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</si>
  <si>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</si>
  <si>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</si>
  <si>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</si>
  <si>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</si>
  <si>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</si>
  <si>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</si>
  <si>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</si>
  <si>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</si>
  <si>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</si>
  <si>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</si>
  <si>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</si>
  <si>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</si>
  <si>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</si>
  <si>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</si>
  <si>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</si>
  <si>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</si>
  <si>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</si>
  <si>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</si>
  <si>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</si>
  <si>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</si>
  <si>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</si>
  <si>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</si>
  <si>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University Programs for fighting sutdents food insequrity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</si>
</sst>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2"/>
      <name val="Times New Roman"/>
      <family val="1"/>
      <charset val="17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0"/>
      <name val="Times New Roman"/>
      <family val="1"/>
      <charset val="178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1" fillId="2" borderId="16" xfId="0" applyFont="1" applyFill="1" applyBorder="1"/>
    <xf numFmtId="0" fontId="0" fillId="0" borderId="19" xfId="0" applyBorder="1"/>
    <xf numFmtId="0" fontId="0" fillId="0" borderId="20" xfId="0" applyBorder="1"/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" fillId="2" borderId="9" xfId="0" applyFont="1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2" fillId="6" borderId="0" xfId="1" applyFill="1"/>
    <xf numFmtId="0" fontId="2" fillId="6" borderId="0" xfId="1" applyFill="1" applyAlignment="1">
      <alignment vertical="top" wrapText="1"/>
    </xf>
    <xf numFmtId="0" fontId="3" fillId="6" borderId="5" xfId="1" applyFont="1" applyFill="1" applyBorder="1" applyAlignment="1">
      <alignment horizontal="center"/>
    </xf>
    <xf numFmtId="0" fontId="3" fillId="6" borderId="6" xfId="1" applyFont="1" applyFill="1" applyBorder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4" fillId="6" borderId="0" xfId="1" applyFont="1" applyFill="1" applyAlignment="1">
      <alignment vertical="top" wrapText="1"/>
    </xf>
    <xf numFmtId="0" fontId="5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top" wrapText="1"/>
    </xf>
    <xf numFmtId="0" fontId="5" fillId="6" borderId="1" xfId="1" applyFont="1" applyFill="1" applyBorder="1" applyAlignment="1">
      <alignment horizontal="center"/>
    </xf>
    <xf numFmtId="0" fontId="7" fillId="6" borderId="0" xfId="1" applyFont="1" applyFill="1"/>
    <xf numFmtId="0" fontId="5" fillId="6" borderId="1" xfId="1" applyFont="1" applyFill="1" applyBorder="1" applyAlignment="1">
      <alignment horizontal="left" indent="1"/>
    </xf>
    <xf numFmtId="0" fontId="5" fillId="7" borderId="1" xfId="1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left" indent="1"/>
    </xf>
    <xf numFmtId="0" fontId="9" fillId="7" borderId="1" xfId="1" applyFont="1" applyFill="1" applyBorder="1" applyAlignment="1">
      <alignment horizontal="left" vertical="top" wrapText="1"/>
    </xf>
    <xf numFmtId="2" fontId="2" fillId="7" borderId="1" xfId="1" applyNumberFormat="1" applyFill="1" applyBorder="1" applyAlignment="1">
      <alignment horizontal="right"/>
    </xf>
    <xf numFmtId="0" fontId="9" fillId="7" borderId="1" xfId="1" applyFont="1" applyFill="1" applyBorder="1" applyAlignment="1">
      <alignment horizontal="right" indent="1"/>
    </xf>
    <xf numFmtId="164" fontId="9" fillId="7" borderId="1" xfId="1" applyNumberFormat="1" applyFont="1" applyFill="1" applyBorder="1" applyAlignment="1">
      <alignment horizontal="right" indent="1"/>
    </xf>
    <xf numFmtId="0" fontId="10" fillId="6" borderId="0" xfId="1" applyFont="1" applyFill="1"/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left" indent="1"/>
    </xf>
    <xf numFmtId="0" fontId="9" fillId="8" borderId="1" xfId="1" applyFont="1" applyFill="1" applyBorder="1" applyAlignment="1">
      <alignment horizontal="left" vertical="top" wrapText="1"/>
    </xf>
    <xf numFmtId="2" fontId="2" fillId="8" borderId="1" xfId="1" applyNumberFormat="1" applyFill="1" applyBorder="1" applyAlignment="1">
      <alignment horizontal="right"/>
    </xf>
    <xf numFmtId="0" fontId="9" fillId="8" borderId="1" xfId="1" applyFont="1" applyFill="1" applyBorder="1" applyAlignment="1">
      <alignment horizontal="right" indent="1"/>
    </xf>
    <xf numFmtId="164" fontId="9" fillId="8" borderId="1" xfId="1" applyNumberFormat="1" applyFont="1" applyFill="1" applyBorder="1" applyAlignment="1">
      <alignment horizontal="right" indent="1"/>
    </xf>
    <xf numFmtId="0" fontId="2" fillId="8" borderId="1" xfId="1" applyFill="1" applyBorder="1" applyAlignment="1">
      <alignment horizontal="left" vertical="top" wrapText="1"/>
    </xf>
    <xf numFmtId="0" fontId="11" fillId="8" borderId="1" xfId="1" applyFont="1" applyFill="1" applyBorder="1" applyAlignment="1">
      <alignment horizontal="left" vertical="top" wrapTex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left" indent="1"/>
    </xf>
    <xf numFmtId="0" fontId="9" fillId="9" borderId="1" xfId="1" applyFont="1" applyFill="1" applyBorder="1" applyAlignment="1">
      <alignment horizontal="left" vertical="top" wrapText="1"/>
    </xf>
    <xf numFmtId="2" fontId="2" fillId="9" borderId="1" xfId="1" applyNumberFormat="1" applyFill="1" applyBorder="1" applyAlignment="1">
      <alignment horizontal="right"/>
    </xf>
    <xf numFmtId="0" fontId="9" fillId="9" borderId="1" xfId="1" applyFont="1" applyFill="1" applyBorder="1" applyAlignment="1">
      <alignment horizontal="right" indent="1"/>
    </xf>
    <xf numFmtId="164" fontId="9" fillId="9" borderId="1" xfId="1" applyNumberFormat="1" applyFont="1" applyFill="1" applyBorder="1" applyAlignment="1">
      <alignment horizontal="right" indent="1"/>
    </xf>
    <xf numFmtId="0" fontId="2" fillId="9" borderId="1" xfId="1" applyFill="1" applyBorder="1" applyAlignment="1">
      <alignment horizontal="left" vertical="top" wrapText="1"/>
    </xf>
    <xf numFmtId="0" fontId="12" fillId="10" borderId="1" xfId="1" applyFont="1" applyFill="1" applyBorder="1" applyAlignment="1">
      <alignment horizontal="center" vertical="center"/>
    </xf>
    <xf numFmtId="0" fontId="12" fillId="10" borderId="1" xfId="1" applyFont="1" applyFill="1" applyBorder="1" applyAlignment="1">
      <alignment horizontal="left" vertical="center" indent="1"/>
    </xf>
    <xf numFmtId="0" fontId="12" fillId="10" borderId="1" xfId="1" applyFont="1" applyFill="1" applyBorder="1" applyAlignment="1">
      <alignment horizontal="left" indent="1"/>
    </xf>
    <xf numFmtId="0" fontId="13" fillId="10" borderId="1" xfId="1" applyFont="1" applyFill="1" applyBorder="1" applyAlignment="1">
      <alignment horizontal="left" vertical="top" wrapText="1"/>
    </xf>
    <xf numFmtId="2" fontId="14" fillId="10" borderId="1" xfId="1" applyNumberFormat="1" applyFont="1" applyFill="1" applyBorder="1" applyAlignment="1">
      <alignment horizontal="right"/>
    </xf>
    <xf numFmtId="0" fontId="13" fillId="10" borderId="1" xfId="1" applyFont="1" applyFill="1" applyBorder="1" applyAlignment="1">
      <alignment horizontal="right" indent="1"/>
    </xf>
    <xf numFmtId="164" fontId="13" fillId="10" borderId="1" xfId="1" applyNumberFormat="1" applyFont="1" applyFill="1" applyBorder="1" applyAlignment="1">
      <alignment horizontal="right" indent="1"/>
    </xf>
    <xf numFmtId="0" fontId="14" fillId="10" borderId="1" xfId="1" applyFont="1" applyFill="1" applyBorder="1" applyAlignment="1">
      <alignment horizontal="left" vertical="top" wrapText="1"/>
    </xf>
    <xf numFmtId="0" fontId="5" fillId="11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left" vertical="center" indent="1"/>
    </xf>
    <xf numFmtId="0" fontId="5" fillId="11" borderId="1" xfId="1" applyFont="1" applyFill="1" applyBorder="1" applyAlignment="1">
      <alignment horizontal="left" indent="1"/>
    </xf>
    <xf numFmtId="0" fontId="9" fillId="11" borderId="1" xfId="1" applyFont="1" applyFill="1" applyBorder="1" applyAlignment="1">
      <alignment horizontal="left" vertical="top" wrapText="1"/>
    </xf>
    <xf numFmtId="2" fontId="2" fillId="11" borderId="1" xfId="1" applyNumberFormat="1" applyFill="1" applyBorder="1" applyAlignment="1">
      <alignment horizontal="right"/>
    </xf>
    <xf numFmtId="0" fontId="9" fillId="11" borderId="1" xfId="1" applyFont="1" applyFill="1" applyBorder="1" applyAlignment="1">
      <alignment horizontal="right" indent="1"/>
    </xf>
    <xf numFmtId="164" fontId="9" fillId="11" borderId="1" xfId="1" applyNumberFormat="1" applyFont="1" applyFill="1" applyBorder="1" applyAlignment="1">
      <alignment horizontal="right" indent="1"/>
    </xf>
    <xf numFmtId="0" fontId="5" fillId="12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left" vertical="center" indent="1"/>
    </xf>
    <xf numFmtId="0" fontId="5" fillId="12" borderId="1" xfId="1" applyFont="1" applyFill="1" applyBorder="1" applyAlignment="1">
      <alignment horizontal="left" indent="1"/>
    </xf>
    <xf numFmtId="0" fontId="9" fillId="12" borderId="1" xfId="1" applyFont="1" applyFill="1" applyBorder="1" applyAlignment="1">
      <alignment horizontal="left" vertical="top" wrapText="1"/>
    </xf>
    <xf numFmtId="2" fontId="2" fillId="12" borderId="1" xfId="1" applyNumberFormat="1" applyFill="1" applyBorder="1" applyAlignment="1">
      <alignment horizontal="right"/>
    </xf>
    <xf numFmtId="0" fontId="9" fillId="12" borderId="1" xfId="1" applyFont="1" applyFill="1" applyBorder="1" applyAlignment="1">
      <alignment horizontal="right" indent="1"/>
    </xf>
    <xf numFmtId="164" fontId="9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left" indent="1"/>
    </xf>
    <xf numFmtId="0" fontId="9" fillId="13" borderId="1" xfId="1" applyFont="1" applyFill="1" applyBorder="1" applyAlignment="1">
      <alignment horizontal="left" vertical="top" wrapText="1"/>
    </xf>
    <xf numFmtId="2" fontId="2" fillId="13" borderId="1" xfId="1" applyNumberFormat="1" applyFill="1" applyBorder="1" applyAlignment="1">
      <alignment horizontal="right"/>
    </xf>
    <xf numFmtId="0" fontId="9" fillId="13" borderId="1" xfId="1" applyFont="1" applyFill="1" applyBorder="1" applyAlignment="1">
      <alignment horizontal="right" indent="1"/>
    </xf>
    <xf numFmtId="164" fontId="9" fillId="13" borderId="1" xfId="1" applyNumberFormat="1" applyFont="1" applyFill="1" applyBorder="1" applyAlignment="1">
      <alignment horizontal="right" indent="1"/>
    </xf>
    <xf numFmtId="0" fontId="12" fillId="14" borderId="1" xfId="1" applyFont="1" applyFill="1" applyBorder="1" applyAlignment="1">
      <alignment horizontal="center" vertical="center"/>
    </xf>
    <xf numFmtId="0" fontId="12" fillId="14" borderId="1" xfId="1" applyFont="1" applyFill="1" applyBorder="1" applyAlignment="1">
      <alignment horizontal="left" vertical="center" indent="1"/>
    </xf>
    <xf numFmtId="0" fontId="12" fillId="14" borderId="1" xfId="1" applyFont="1" applyFill="1" applyBorder="1" applyAlignment="1">
      <alignment horizontal="left" indent="1"/>
    </xf>
    <xf numFmtId="0" fontId="15" fillId="14" borderId="1" xfId="1" applyFont="1" applyFill="1" applyBorder="1" applyAlignment="1">
      <alignment horizontal="left" vertical="top" wrapText="1"/>
    </xf>
    <xf numFmtId="2" fontId="14" fillId="14" borderId="1" xfId="1" applyNumberFormat="1" applyFont="1" applyFill="1" applyBorder="1" applyAlignment="1">
      <alignment horizontal="right"/>
    </xf>
    <xf numFmtId="0" fontId="13" fillId="14" borderId="1" xfId="1" applyFont="1" applyFill="1" applyBorder="1" applyAlignment="1">
      <alignment horizontal="right" indent="1"/>
    </xf>
    <xf numFmtId="164" fontId="13" fillId="14" borderId="1" xfId="1" applyNumberFormat="1" applyFont="1" applyFill="1" applyBorder="1" applyAlignment="1">
      <alignment horizontal="right" indent="1"/>
    </xf>
    <xf numFmtId="0" fontId="6" fillId="15" borderId="1" xfId="1" applyFont="1" applyFill="1" applyBorder="1" applyAlignment="1">
      <alignment horizontal="center" vertical="center"/>
    </xf>
    <xf numFmtId="0" fontId="6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indent="1"/>
    </xf>
    <xf numFmtId="0" fontId="9" fillId="15" borderId="1" xfId="1" applyFont="1" applyFill="1" applyBorder="1" applyAlignment="1">
      <alignment horizontal="left" vertical="top" wrapText="1"/>
    </xf>
    <xf numFmtId="2" fontId="2" fillId="15" borderId="1" xfId="1" applyNumberFormat="1" applyFill="1" applyBorder="1" applyAlignment="1">
      <alignment horizontal="right"/>
    </xf>
    <xf numFmtId="0" fontId="9" fillId="15" borderId="1" xfId="1" applyFont="1" applyFill="1" applyBorder="1" applyAlignment="1">
      <alignment horizontal="right" indent="1"/>
    </xf>
    <xf numFmtId="164" fontId="9" fillId="15" borderId="1" xfId="1" applyNumberFormat="1" applyFont="1" applyFill="1" applyBorder="1" applyAlignment="1">
      <alignment horizontal="right" indent="1"/>
    </xf>
    <xf numFmtId="0" fontId="5" fillId="16" borderId="1" xfId="1" applyFont="1" applyFill="1" applyBorder="1" applyAlignment="1">
      <alignment horizontal="center" vertical="center"/>
    </xf>
    <xf numFmtId="0" fontId="5" fillId="16" borderId="1" xfId="1" applyFont="1" applyFill="1" applyBorder="1" applyAlignment="1">
      <alignment horizontal="left" vertical="center" indent="1"/>
    </xf>
    <xf numFmtId="0" fontId="5" fillId="16" borderId="1" xfId="1" applyFont="1" applyFill="1" applyBorder="1" applyAlignment="1">
      <alignment horizontal="left" indent="1"/>
    </xf>
    <xf numFmtId="0" fontId="9" fillId="16" borderId="1" xfId="1" applyFont="1" applyFill="1" applyBorder="1" applyAlignment="1">
      <alignment horizontal="left" vertical="top" wrapText="1"/>
    </xf>
    <xf numFmtId="2" fontId="2" fillId="16" borderId="1" xfId="1" applyNumberFormat="1" applyFill="1" applyBorder="1" applyAlignment="1">
      <alignment horizontal="right"/>
    </xf>
    <xf numFmtId="0" fontId="9" fillId="16" borderId="1" xfId="1" applyFont="1" applyFill="1" applyBorder="1" applyAlignment="1">
      <alignment horizontal="right" indent="1"/>
    </xf>
    <xf numFmtId="164" fontId="9" fillId="16" borderId="1" xfId="1" applyNumberFormat="1" applyFont="1" applyFill="1" applyBorder="1" applyAlignment="1">
      <alignment horizontal="right" indent="1"/>
    </xf>
    <xf numFmtId="0" fontId="5" fillId="17" borderId="1" xfId="1" applyFont="1" applyFill="1" applyBorder="1" applyAlignment="1">
      <alignment horizontal="center" vertical="center"/>
    </xf>
    <xf numFmtId="0" fontId="5" fillId="17" borderId="1" xfId="1" applyFont="1" applyFill="1" applyBorder="1" applyAlignment="1">
      <alignment horizontal="left" vertical="center" indent="1"/>
    </xf>
    <xf numFmtId="0" fontId="5" fillId="17" borderId="1" xfId="1" applyFont="1" applyFill="1" applyBorder="1" applyAlignment="1">
      <alignment horizontal="left" indent="1"/>
    </xf>
    <xf numFmtId="0" fontId="9" fillId="17" borderId="1" xfId="1" applyFont="1" applyFill="1" applyBorder="1" applyAlignment="1">
      <alignment horizontal="left" vertical="top" wrapText="1"/>
    </xf>
    <xf numFmtId="2" fontId="2" fillId="17" borderId="1" xfId="1" applyNumberFormat="1" applyFill="1" applyBorder="1" applyAlignment="1">
      <alignment horizontal="right"/>
    </xf>
    <xf numFmtId="0" fontId="9" fillId="17" borderId="1" xfId="1" applyFont="1" applyFill="1" applyBorder="1" applyAlignment="1">
      <alignment horizontal="right" indent="1"/>
    </xf>
    <xf numFmtId="164" fontId="9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left" indent="1"/>
    </xf>
    <xf numFmtId="0" fontId="9" fillId="18" borderId="1" xfId="1" applyFont="1" applyFill="1" applyBorder="1" applyAlignment="1">
      <alignment horizontal="left" vertical="top" wrapText="1"/>
    </xf>
    <xf numFmtId="2" fontId="2" fillId="18" borderId="1" xfId="1" applyNumberFormat="1" applyFill="1" applyBorder="1" applyAlignment="1">
      <alignment horizontal="right"/>
    </xf>
    <xf numFmtId="0" fontId="9" fillId="18" borderId="1" xfId="1" applyFont="1" applyFill="1" applyBorder="1" applyAlignment="1">
      <alignment horizontal="right" indent="1"/>
    </xf>
    <xf numFmtId="164" fontId="9" fillId="18" borderId="1" xfId="1" applyNumberFormat="1" applyFont="1" applyFill="1" applyBorder="1" applyAlignment="1">
      <alignment horizontal="right" indent="1"/>
    </xf>
    <xf numFmtId="0" fontId="12" fillId="19" borderId="1" xfId="1" applyFont="1" applyFill="1" applyBorder="1" applyAlignment="1">
      <alignment horizontal="center" vertical="center"/>
    </xf>
    <xf numFmtId="0" fontId="12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indent="1"/>
    </xf>
    <xf numFmtId="0" fontId="13" fillId="19" borderId="1" xfId="1" applyFont="1" applyFill="1" applyBorder="1" applyAlignment="1">
      <alignment horizontal="left" vertical="top" wrapText="1"/>
    </xf>
    <xf numFmtId="2" fontId="14" fillId="19" borderId="1" xfId="1" applyNumberFormat="1" applyFont="1" applyFill="1" applyBorder="1" applyAlignment="1">
      <alignment horizontal="right"/>
    </xf>
    <xf numFmtId="0" fontId="13" fillId="19" borderId="1" xfId="1" applyFont="1" applyFill="1" applyBorder="1" applyAlignment="1">
      <alignment horizontal="right" indent="1"/>
    </xf>
    <xf numFmtId="164" fontId="13" fillId="19" borderId="1" xfId="1" applyNumberFormat="1" applyFont="1" applyFill="1" applyBorder="1" applyAlignment="1">
      <alignment horizontal="right" indent="1"/>
    </xf>
    <xf numFmtId="0" fontId="12" fillId="20" borderId="1" xfId="1" applyFont="1" applyFill="1" applyBorder="1" applyAlignment="1">
      <alignment horizontal="center" vertical="center"/>
    </xf>
    <xf numFmtId="0" fontId="12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indent="1"/>
    </xf>
    <xf numFmtId="0" fontId="13" fillId="20" borderId="1" xfId="1" applyFont="1" applyFill="1" applyBorder="1" applyAlignment="1">
      <alignment horizontal="left" vertical="top" wrapText="1"/>
    </xf>
    <xf numFmtId="2" fontId="14" fillId="20" borderId="1" xfId="1" applyNumberFormat="1" applyFont="1" applyFill="1" applyBorder="1" applyAlignment="1">
      <alignment horizontal="right"/>
    </xf>
    <xf numFmtId="0" fontId="13" fillId="20" borderId="1" xfId="1" applyFont="1" applyFill="1" applyBorder="1" applyAlignment="1">
      <alignment horizontal="right" indent="1"/>
    </xf>
    <xf numFmtId="164" fontId="13" fillId="20" borderId="1" xfId="1" applyNumberFormat="1" applyFont="1" applyFill="1" applyBorder="1" applyAlignment="1">
      <alignment horizontal="right" indent="1"/>
    </xf>
    <xf numFmtId="0" fontId="5" fillId="21" borderId="1" xfId="1" applyFont="1" applyFill="1" applyBorder="1" applyAlignment="1">
      <alignment horizontal="center" vertical="center"/>
    </xf>
    <xf numFmtId="0" fontId="5" fillId="21" borderId="1" xfId="1" applyFont="1" applyFill="1" applyBorder="1" applyAlignment="1">
      <alignment horizontal="left" vertical="center" indent="1"/>
    </xf>
    <xf numFmtId="0" fontId="5" fillId="21" borderId="1" xfId="1" applyFont="1" applyFill="1" applyBorder="1" applyAlignment="1">
      <alignment horizontal="left" indent="1"/>
    </xf>
    <xf numFmtId="0" fontId="9" fillId="21" borderId="1" xfId="1" applyFont="1" applyFill="1" applyBorder="1" applyAlignment="1">
      <alignment horizontal="left" vertical="top" wrapText="1"/>
    </xf>
    <xf numFmtId="2" fontId="2" fillId="21" borderId="1" xfId="1" applyNumberFormat="1" applyFill="1" applyBorder="1" applyAlignment="1">
      <alignment horizontal="right"/>
    </xf>
    <xf numFmtId="0" fontId="9" fillId="21" borderId="1" xfId="1" applyFont="1" applyFill="1" applyBorder="1" applyAlignment="1">
      <alignment horizontal="right" indent="1"/>
    </xf>
    <xf numFmtId="164" fontId="9" fillId="21" borderId="1" xfId="1" applyNumberFormat="1" applyFont="1" applyFill="1" applyBorder="1" applyAlignment="1">
      <alignment horizontal="right" indent="1"/>
    </xf>
    <xf numFmtId="0" fontId="12" fillId="22" borderId="1" xfId="1" applyFont="1" applyFill="1" applyBorder="1" applyAlignment="1">
      <alignment horizontal="center" vertical="center"/>
    </xf>
    <xf numFmtId="0" fontId="12" fillId="22" borderId="1" xfId="1" applyFont="1" applyFill="1" applyBorder="1" applyAlignment="1">
      <alignment horizontal="left" vertical="center" indent="1"/>
    </xf>
    <xf numFmtId="0" fontId="12" fillId="22" borderId="1" xfId="1" applyFont="1" applyFill="1" applyBorder="1" applyAlignment="1">
      <alignment horizontal="left" indent="1"/>
    </xf>
    <xf numFmtId="0" fontId="15" fillId="22" borderId="1" xfId="1" applyFont="1" applyFill="1" applyBorder="1" applyAlignment="1">
      <alignment horizontal="left" vertical="top" wrapText="1"/>
    </xf>
    <xf numFmtId="2" fontId="14" fillId="22" borderId="1" xfId="1" applyNumberFormat="1" applyFont="1" applyFill="1" applyBorder="1" applyAlignment="1">
      <alignment horizontal="right"/>
    </xf>
    <xf numFmtId="0" fontId="13" fillId="22" borderId="1" xfId="1" applyFont="1" applyFill="1" applyBorder="1" applyAlignment="1">
      <alignment horizontal="right" indent="1"/>
    </xf>
    <xf numFmtId="164" fontId="13" fillId="22" borderId="1" xfId="1" applyNumberFormat="1" applyFont="1" applyFill="1" applyBorder="1" applyAlignment="1">
      <alignment horizontal="right" indent="1"/>
    </xf>
    <xf numFmtId="0" fontId="12" fillId="23" borderId="1" xfId="1" applyFont="1" applyFill="1" applyBorder="1" applyAlignment="1">
      <alignment horizontal="center" vertical="center"/>
    </xf>
    <xf numFmtId="0" fontId="12" fillId="23" borderId="1" xfId="1" applyFont="1" applyFill="1" applyBorder="1" applyAlignment="1">
      <alignment horizontal="left" vertical="center" indent="1"/>
    </xf>
    <xf numFmtId="0" fontId="12" fillId="23" borderId="1" xfId="1" applyFont="1" applyFill="1" applyBorder="1" applyAlignment="1">
      <alignment horizontal="left" indent="1"/>
    </xf>
    <xf numFmtId="0" fontId="15" fillId="23" borderId="1" xfId="1" applyFont="1" applyFill="1" applyBorder="1" applyAlignment="1">
      <alignment horizontal="left" vertical="top" wrapText="1"/>
    </xf>
    <xf numFmtId="0" fontId="13" fillId="23" borderId="1" xfId="1" applyFont="1" applyFill="1" applyBorder="1" applyAlignment="1">
      <alignment horizontal="right" indent="1"/>
    </xf>
    <xf numFmtId="164" fontId="13" fillId="23" borderId="1" xfId="1" applyNumberFormat="1" applyFont="1" applyFill="1" applyBorder="1" applyAlignment="1">
      <alignment horizontal="right" indent="1"/>
    </xf>
    <xf numFmtId="0" fontId="2" fillId="0" borderId="0" xfId="1"/>
    <xf numFmtId="0" fontId="3" fillId="0" borderId="0" xfId="1" applyFont="1"/>
    <xf numFmtId="0" fontId="5" fillId="24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1"/>
    </xf>
    <xf numFmtId="0" fontId="5" fillId="0" borderId="1" xfId="1" applyFont="1" applyBorder="1" applyAlignment="1">
      <alignment horizontal="center" vertical="center"/>
    </xf>
    <xf numFmtId="0" fontId="5" fillId="24" borderId="1" xfId="1" applyFont="1" applyFill="1" applyBorder="1" applyAlignment="1">
      <alignment horizontal="center" vertical="center"/>
    </xf>
    <xf numFmtId="0" fontId="7" fillId="0" borderId="0" xfId="1" applyFont="1"/>
    <xf numFmtId="0" fontId="5" fillId="0" borderId="1" xfId="1" applyFont="1" applyBorder="1" applyAlignment="1">
      <alignment horizontal="left" vertical="center"/>
    </xf>
    <xf numFmtId="0" fontId="5" fillId="24" borderId="1" xfId="1" applyFont="1" applyFill="1" applyBorder="1" applyAlignment="1">
      <alignment horizontal="left" vertical="center"/>
    </xf>
    <xf numFmtId="0" fontId="9" fillId="8" borderId="1" xfId="1" applyFont="1" applyFill="1" applyBorder="1" applyAlignment="1">
      <alignment horizontal="left" vertical="center" wrapText="1"/>
    </xf>
    <xf numFmtId="2" fontId="2" fillId="0" borderId="1" xfId="1" applyNumberFormat="1" applyBorder="1" applyAlignment="1">
      <alignment horizontal="right" vertical="center"/>
    </xf>
    <xf numFmtId="0" fontId="10" fillId="0" borderId="0" xfId="1" applyFont="1"/>
    <xf numFmtId="0" fontId="2" fillId="8" borderId="1" xfId="1" applyFill="1" applyBorder="1" applyAlignment="1">
      <alignment horizontal="left" vertical="center" wrapText="1"/>
    </xf>
    <xf numFmtId="0" fontId="11" fillId="8" borderId="1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CB63C4B1-A5B5-4E7E-BA31-24DC86F721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Zero Hunger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'SDG2'!$F$6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D3A029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'SDG2'!$C$7:$C$10</c:f>
              <c:strCache>
                <c:ptCount val="4"/>
                <c:pt idx="0">
                  <c:v>University Scientific research for fighting hunger</c:v>
                </c:pt>
                <c:pt idx="1">
                  <c:v>University Programs for fighting sutdents food insequrity</c:v>
                </c:pt>
                <c:pt idx="2">
                  <c:v>Proportion of graduates in agriculture and aquaculture including sustainability aspects</c:v>
                </c:pt>
                <c:pt idx="3">
                  <c:v>National hunger</c:v>
                </c:pt>
              </c:strCache>
            </c:strRef>
          </c:cat>
          <c:val>
            <c:numRef>
              <c:f>'SDG2'!$F$7:$F$10</c:f>
              <c:numCache>
                <c:formatCode>0.00</c:formatCode>
                <c:ptCount val="4"/>
                <c:pt idx="0">
                  <c:v>60</c:v>
                </c:pt>
                <c:pt idx="1">
                  <c:v>75</c:v>
                </c:pt>
                <c:pt idx="2">
                  <c:v>90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7-4A4A-AD18-3D4453132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15886336"/>
        <c:axId val="315883008"/>
      </c:barChart>
      <c:catAx>
        <c:axId val="3158863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83008"/>
        <c:crosses val="autoZero"/>
        <c:auto val="1"/>
        <c:lblAlgn val="ctr"/>
        <c:lblOffset val="100"/>
        <c:noMultiLvlLbl val="0"/>
      </c:catAx>
      <c:valAx>
        <c:axId val="315883008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886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6</xdr:row>
      <xdr:rowOff>0</xdr:rowOff>
    </xdr:from>
    <xdr:to>
      <xdr:col>5</xdr:col>
      <xdr:colOff>152400</xdr:colOff>
      <xdr:row>6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EF7114-D801-46AB-980C-F14F65FE038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5</xdr:col>
      <xdr:colOff>0</xdr:colOff>
      <xdr:row>6</xdr:row>
      <xdr:rowOff>190500</xdr:rowOff>
    </xdr:from>
    <xdr:to>
      <xdr:col>5</xdr:col>
      <xdr:colOff>152400</xdr:colOff>
      <xdr:row>7</xdr:row>
      <xdr:rowOff>140494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DA40EA-96D8-421C-BBBB-12A6BBD09D4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two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2003110-3BCF-4722-ACD8-13BFF7E64B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858220-417A-4FE5-8BEB-C5D007AB31C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E626D3-53D0-4D2E-8EDA-675D7190CB5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448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4177B6-FACB-4543-AF50-9D178D592D2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9D7C65-D140-4DA4-9A1F-F65CB2B720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BA352A-F9D4-4058-BB88-01087F58097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A66167-DBB2-4ACB-83E2-4C1AE03182B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EE2658-07F5-48F3-B9BD-6DB27C80B0E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E72FAE-1125-4030-867B-0F2EDC68FE0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833639-45D9-4C5F-BD50-FCDF9DFF80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8E52F-3322-4843-9640-B8CCC71CA88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4B341B-8650-4C2C-A41B-A13A35DAAE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D4F4CE-0A7C-4377-858E-E926557B56F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A76A0A-BBEC-46BC-994D-1DE705A31BD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A11E95-859B-4A61-892C-A62FEB4B7E7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31B63BC-E7D3-4A49-B5BF-35D324A00B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006F84C-FC3F-42FF-AA4C-0AE26D112A0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32AAF0-2167-4D9F-BF41-5838F239FD2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6DD590-537E-4B28-95BB-FB96632F79C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3BEDE0-E2EC-4ECD-AF80-ACE3306E2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159BA3-9536-4DEA-9EB8-EAC3F2378D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9B51DF-D12C-4CCC-802C-12C0582213A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A8675AE-47A1-434D-AB6F-2AE2FF508E9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B54597-B101-4B1A-96B7-AC52CFC9509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68BFCD-1402-450E-91F8-E9EFCF40D30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42370B-92E9-414F-ADB1-E28AB93DEF5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78DE9C-DE32-4A6B-9FEF-A749C77D2DB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FED33A-8589-434E-AA50-ACD3878238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190500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59F277-BF32-4E15-81B6-797C72CE950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3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E2EB95-928A-40FE-8FFF-6DD1020A909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AAF7C0-482C-4E0D-96D0-F711A883D1C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47062E-343E-484B-AE5D-A48BE77180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B540633-87B8-487E-9A0C-06322259FF8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8EF82B-A13F-4DFD-9FC9-290953A5F1C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A02692-280C-4C0B-A33B-108F22D95F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070A73-4DE7-4D3C-AC30-436C72024FD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FF85AF-DCC6-4E93-873E-A8A612921D6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C2DD9E-7D54-4ACB-83B9-CFCF89B6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F256675-E663-49F8-8AFE-0163441B04C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FBB351-44F5-4A12-992D-9C80C81CDC4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E18849-EB66-4810-9834-24F2D853F93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E2135C8-C2B4-41F4-AD6A-891AA00C38C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2EB26F-9B0E-4DF7-A125-147139BC5F9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F069E0-A798-4159-9F62-23716D11BC7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BB780F-0877-4BF1-B673-2E4F8F9AB90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38E1A2-CF16-47D1-9178-9DFB02D978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60B4F1-7FDC-4B7C-BE55-C9C611EDF36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4574A3-7B00-4AEB-ADB9-08692B6AEF6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90EBBC-8AEE-4D74-9E39-0EE25499B21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B94962-40FB-4F1E-BEBF-58F408A8F03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6C54703-D997-4917-AACE-C999C05260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90B45E-27CD-4F71-AB6F-F6AD69B29BD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CCF1FA-AB3E-4432-92EB-BFE8356A32E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0857241-A625-462E-9B89-5EB272AFE5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3078252-94DA-47C5-8FFF-FBCF80A3CFF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A56856-27B6-4EDE-9D75-498123FE2F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C91E70-C527-4640-8CDA-14A7DA433EA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8C3EAE-A940-4E33-830D-AE9DC4C1297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48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190500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FE8105-A1E3-444E-AE28-A0B4DF59495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03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60E3B9-2A74-45A5-A925-120F40D0A471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ADEFC6B-E01A-4A37-B229-2291D90C114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893ADC-B0A2-4EE2-849A-21C0DF01777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7CE00B-080D-4CC6-9AB2-5AB3C98279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9EDF4C-073B-4A20-9450-76DCA82F36E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611EB7-61A4-437E-9FAC-BBB67A6D868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68B1C5-45B8-43FE-A3EF-A537F27A379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6CB0F2-1382-49E6-B450-BB503B1DBA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3B7389-4427-4C33-905A-A8BD66DD5D3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AA3D87-30E6-47FC-B88D-B6641893B01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8089B9-A605-45F5-80BF-C8866B1698D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EDF5B2-F486-44DD-99CA-F0C855471F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9ABAB9-ED5C-4515-A5E2-FDD483F9177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4392CB-1A51-4F80-8586-B8301B77BC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55ED0D-4FB8-4B25-B123-CDF374691646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7</xdr:row>
      <xdr:rowOff>190500</xdr:rowOff>
    </xdr:from>
    <xdr:to>
      <xdr:col>3</xdr:col>
      <xdr:colOff>152400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1B3521-BE31-46C0-AE30-C15565D5813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583226C-38DE-4BDE-A3DD-E6B88C9B785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A92A1F-5AE4-4FF7-9514-8932F4A99253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DE7797-1F2C-4DD5-BF83-235530A30EB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4807F0-AF2E-4F3F-864B-8D4EC92EBA1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C32A90-E091-4509-9D59-5275AF92CE6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B9FC7F4-1BFE-4107-9350-5380BE10F5F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110CCE-7F85-4A8B-86EA-EBDEAA18725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10CE58-ED17-4B70-B2E6-9DD27A6398E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BFE4A4-3EA7-4BED-9B90-BB6DC0B4AE9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9D0234-181D-45B9-8F3E-0D4A03B76ED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D1B1CA-FBE7-4520-B2E9-9E895F2A749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60DD56-B4E1-4858-A278-5BEC6923A7B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852784B-6234-404E-825B-8CC3FD6AA09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50F8D5-7C8A-4DC1-8320-857320F1C22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A29B5F0-15EB-4380-94FC-72F2A5B5963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991EC3-2196-418F-98C9-DF2097384F2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C6AE85-3650-4876-86D0-F7ABC27DFC1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0A951E-5CA6-4EE0-B47B-D5984402B64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3EE283-2EED-4AAE-BB41-0F86005CC94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C953C0-CF88-48FB-98BA-1E2562249DF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CA1CA4-1CFB-4FF4-A543-97D41F5495F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B5EEDE-3435-48E8-AFEA-7CA18B911B3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204E2D-907F-4CA8-8EFF-097511E9C75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1B46A8-CF05-478D-A573-A075E4F326A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CB58025-5D5C-4973-929E-36C41D96041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CD9808-8472-4A4B-85C4-7318E89F1C7D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35154A-F3D5-4CA7-AAAB-ABBFFCFAB2F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EC695B-DAD3-4723-8D80-F62BD3A6C63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D386ED2-7F05-43AD-BC09-502FA09C5F1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454C80F-6E0B-4C1A-B4AC-CDD39FFF7A7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370936-9B29-428D-96AD-17F54BACAAB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43B4A5-7385-475A-8874-CF2D5CDB618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C833D8-0BBC-4DC9-B35D-0D073895463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B0131A-ACF0-436F-BEC4-9DB8BB7A80B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11C8C9-E799-4ED6-BEB4-327E9BBB79F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297EC2-14D9-42BE-82C0-B4061E1B510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91AE70-CF12-4BE0-8C82-BA8B0C8916A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B3D5E1-3E0D-4B38-9BE2-FCE35D27F31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888C74-7551-4E31-BCA3-390CBE809D2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42C7DF-F01E-42B3-8424-1B2BEFF0D6E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5B3053-80AA-4AC0-B122-9AD80546561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85D12A-F5B0-4B42-A6F2-EAE0C1DF564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64587D-EC0E-4A5D-BC48-670FE677134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7C25B25-F3BB-4481-9D28-124E729DE03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C2CB7B-5BA3-4DA2-B304-7C1AEDDC9E9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F0312AE-4D67-4E0A-9F8E-86CBE4C916D6}"/>
            </a:ext>
          </a:extLst>
        </xdr:cNvPr>
        <xdr:cNvSpPr>
          <a:spLocks noChangeAspect="1" noChangeArrowheads="1"/>
        </xdr:cNvSpPr>
      </xdr:nvSpPr>
      <xdr:spPr bwMode="auto">
        <a:xfrm>
          <a:off x="580072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C8D206-0520-4587-86E6-6BB26FDBEA8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1BF521-E51B-4086-9E41-F16719AEA95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95B0B4-4784-4425-907C-CA680CF99FE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31857C-35EE-4233-A834-26A38F82527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0E5801-C0A6-4C99-ADF6-BD672F7E134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4B84945-76F4-42E3-87A7-6B24244F554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AC0264E-9A73-4C2F-95D5-51E4B759626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FB58A8-77B3-4794-9F21-46E2483EA82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0CB9CB-A4FA-4EA2-868C-D26B5CC02F4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9F813F-E234-4BBE-89D7-3CED350EF2E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AD7C2-4ABE-4B25-A089-60734F81E9B9}"/>
            </a:ext>
          </a:extLst>
        </xdr:cNvPr>
        <xdr:cNvSpPr>
          <a:spLocks noChangeAspect="1" noChangeArrowheads="1"/>
        </xdr:cNvSpPr>
      </xdr:nvSpPr>
      <xdr:spPr bwMode="auto">
        <a:xfrm>
          <a:off x="45148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F8D7FA-A6FC-45D4-BA76-3D9A0EB323F9}"/>
            </a:ext>
          </a:extLst>
        </xdr:cNvPr>
        <xdr:cNvSpPr>
          <a:spLocks noChangeAspect="1" noChangeArrowheads="1"/>
        </xdr:cNvSpPr>
      </xdr:nvSpPr>
      <xdr:spPr bwMode="auto">
        <a:xfrm>
          <a:off x="469582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488C724-2747-44CD-9741-AE152F179BC8}"/>
            </a:ext>
          </a:extLst>
        </xdr:cNvPr>
        <xdr:cNvSpPr>
          <a:spLocks noChangeAspect="1" noChangeArrowheads="1"/>
        </xdr:cNvSpPr>
      </xdr:nvSpPr>
      <xdr:spPr bwMode="auto">
        <a:xfrm>
          <a:off x="45148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F8F1B9-ABA4-4D70-B909-6F694E09F4B5}"/>
            </a:ext>
          </a:extLst>
        </xdr:cNvPr>
        <xdr:cNvSpPr>
          <a:spLocks noChangeAspect="1" noChangeArrowheads="1"/>
        </xdr:cNvSpPr>
      </xdr:nvSpPr>
      <xdr:spPr bwMode="auto">
        <a:xfrm>
          <a:off x="469582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D7CEAE-766A-4DB9-A793-414A8C1BFBD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F5DE45-7BE6-45A9-82B9-22F71DB18FC7}"/>
            </a:ext>
          </a:extLst>
        </xdr:cNvPr>
        <xdr:cNvSpPr>
          <a:spLocks noChangeAspect="1" noChangeArrowheads="1"/>
        </xdr:cNvSpPr>
      </xdr:nvSpPr>
      <xdr:spPr bwMode="auto">
        <a:xfrm>
          <a:off x="469582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8DC0D9-1830-43D5-A628-DDB88535207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1E045C-F7FA-4F03-97F6-C87513E82205}"/>
            </a:ext>
          </a:extLst>
        </xdr:cNvPr>
        <xdr:cNvSpPr>
          <a:spLocks noChangeAspect="1" noChangeArrowheads="1"/>
        </xdr:cNvSpPr>
      </xdr:nvSpPr>
      <xdr:spPr bwMode="auto">
        <a:xfrm>
          <a:off x="469582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781468-7471-448B-B10B-6F47ABDFD1C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F8BAC2-B15D-4D04-BF89-EBEB91ECCCB2}"/>
            </a:ext>
          </a:extLst>
        </xdr:cNvPr>
        <xdr:cNvSpPr>
          <a:spLocks noChangeAspect="1" noChangeArrowheads="1"/>
        </xdr:cNvSpPr>
      </xdr:nvSpPr>
      <xdr:spPr bwMode="auto">
        <a:xfrm>
          <a:off x="469582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10D35-35D7-4F6C-9B13-DF08CF610E38}"/>
            </a:ext>
          </a:extLst>
        </xdr:cNvPr>
        <xdr:cNvSpPr>
          <a:spLocks noChangeAspect="1" noChangeArrowheads="1"/>
        </xdr:cNvSpPr>
      </xdr:nvSpPr>
      <xdr:spPr bwMode="auto">
        <a:xfrm>
          <a:off x="45148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2291FD-DE86-4126-9B0D-2EF5F11CDAC9}"/>
            </a:ext>
          </a:extLst>
        </xdr:cNvPr>
        <xdr:cNvSpPr>
          <a:spLocks noChangeAspect="1" noChangeArrowheads="1"/>
        </xdr:cNvSpPr>
      </xdr:nvSpPr>
      <xdr:spPr bwMode="auto">
        <a:xfrm>
          <a:off x="469582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70E844-75D0-4792-B985-787C524480E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1B542C-B00A-4F63-A898-D6A09E0AC7FB}"/>
            </a:ext>
          </a:extLst>
        </xdr:cNvPr>
        <xdr:cNvSpPr>
          <a:spLocks noChangeAspect="1" noChangeArrowheads="1"/>
        </xdr:cNvSpPr>
      </xdr:nvSpPr>
      <xdr:spPr bwMode="auto">
        <a:xfrm>
          <a:off x="469582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63B95E-D916-42B7-BBBF-9D3BC523C6D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B2DE29-8C96-4651-ADA6-81BBD9644F8A}"/>
            </a:ext>
          </a:extLst>
        </xdr:cNvPr>
        <xdr:cNvSpPr>
          <a:spLocks noChangeAspect="1" noChangeArrowheads="1"/>
        </xdr:cNvSpPr>
      </xdr:nvSpPr>
      <xdr:spPr bwMode="auto">
        <a:xfrm>
          <a:off x="469582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70C2B7-B772-4A98-96E4-8CDEA1CCC7B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F80A67F-3ED6-420A-A085-603311566A41}"/>
            </a:ext>
          </a:extLst>
        </xdr:cNvPr>
        <xdr:cNvSpPr>
          <a:spLocks noChangeAspect="1" noChangeArrowheads="1"/>
        </xdr:cNvSpPr>
      </xdr:nvSpPr>
      <xdr:spPr bwMode="auto">
        <a:xfrm>
          <a:off x="4695825" y="201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D8E801-087E-4AE0-8B35-00D8816BEE66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9525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A4EF5C-1E2F-4238-B3A4-F46ADFF1CDF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647825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0</xdr:col>
      <xdr:colOff>409574</xdr:colOff>
      <xdr:row>11</xdr:row>
      <xdr:rowOff>9525</xdr:rowOff>
    </xdr:from>
    <xdr:to>
      <xdr:col>6</xdr:col>
      <xdr:colOff>47624</xdr:colOff>
      <xdr:row>25</xdr:row>
      <xdr:rowOff>73138</xdr:rowOff>
    </xdr:to>
    <xdr:graphicFrame macro="">
      <xdr:nvGraphicFramePr>
        <xdr:cNvPr id="80" name="Chart 79">
          <a:extLst>
            <a:ext uri="{FF2B5EF4-FFF2-40B4-BE49-F238E27FC236}">
              <a16:creationId xmlns:a16="http://schemas.microsoft.com/office/drawing/2014/main" id="{1D53FC91-DBBE-44BC-B266-614EE24A13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9</xdr:row>
      <xdr:rowOff>190500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173AE3-FAB0-44A6-8F33-6D78244DBA63}"/>
            </a:ext>
          </a:extLst>
        </xdr:cNvPr>
        <xdr:cNvSpPr>
          <a:spLocks noChangeAspect="1" noChangeArrowheads="1"/>
        </xdr:cNvSpPr>
      </xdr:nvSpPr>
      <xdr:spPr bwMode="auto">
        <a:xfrm>
          <a:off x="4514850" y="2209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9525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7173F2-ECC5-4638-9688-192F15297741}"/>
            </a:ext>
          </a:extLst>
        </xdr:cNvPr>
        <xdr:cNvSpPr>
          <a:spLocks noChangeAspect="1" noChangeArrowheads="1"/>
        </xdr:cNvSpPr>
      </xdr:nvSpPr>
      <xdr:spPr bwMode="auto">
        <a:xfrm>
          <a:off x="4514850" y="2028825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7</xdr:col>
      <xdr:colOff>0</xdr:colOff>
      <xdr:row>0</xdr:row>
      <xdr:rowOff>38100</xdr:rowOff>
    </xdr:from>
    <xdr:to>
      <xdr:col>8</xdr:col>
      <xdr:colOff>838403</xdr:colOff>
      <xdr:row>7</xdr:row>
      <xdr:rowOff>76406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5D071FD0-27FD-4B8C-BC06-00F557FF7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43825" y="38100"/>
          <a:ext cx="1457528" cy="14765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hazem_bau_edu_jo/Documents/Quality%20Work/THE%20SDG%202023/Final_Impact_2023/SDG_17_Final/17.3.1_A_Strategic_Achievement_Impact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/>
      <sheetData sheetId="2">
        <row r="6">
          <cell r="F6" t="str">
            <v>A/T%</v>
          </cell>
        </row>
        <row r="7">
          <cell r="C7" t="str">
            <v>University Scientific research for fighting hunger</v>
          </cell>
          <cell r="F7">
            <v>60</v>
          </cell>
        </row>
        <row r="8">
          <cell r="C8" t="str">
            <v>University Programs for fighting sutdents food insequrity</v>
          </cell>
          <cell r="F8">
            <v>75</v>
          </cell>
        </row>
        <row r="9">
          <cell r="C9" t="str">
            <v>Proportion of graduates in agriculture and aquaculture including sustainability aspects</v>
          </cell>
          <cell r="F9">
            <v>90</v>
          </cell>
        </row>
        <row r="10">
          <cell r="C10" t="str">
            <v>National hunger</v>
          </cell>
          <cell r="F10">
            <v>75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94960-BEDB-4E58-823D-9D59F4EA2970}">
  <sheetPr>
    <pageSetUpPr fitToPage="1"/>
  </sheetPr>
  <dimension ref="B1:L67"/>
  <sheetViews>
    <sheetView topLeftCell="A39" zoomScaleNormal="100" workbookViewId="0">
      <selection activeCell="F61" sqref="F61"/>
    </sheetView>
  </sheetViews>
  <sheetFormatPr defaultRowHeight="15" x14ac:dyDescent="0.25"/>
  <cols>
    <col min="1" max="1" width="6.140625" style="43" customWidth="1"/>
    <col min="2" max="2" width="5.85546875" style="43" customWidth="1"/>
    <col min="3" max="3" width="41.140625" style="43" customWidth="1"/>
    <col min="4" max="4" width="9.140625" style="43"/>
    <col min="5" max="5" width="85" style="44" customWidth="1"/>
    <col min="6" max="6" width="11.7109375" style="43" bestFit="1" customWidth="1"/>
    <col min="7" max="7" width="9.5703125" style="43" bestFit="1" customWidth="1"/>
    <col min="8" max="8" width="14.42578125" style="43" customWidth="1"/>
    <col min="9" max="11" width="9.140625" style="43"/>
    <col min="12" max="12" width="79.28515625" style="43" bestFit="1" customWidth="1"/>
    <col min="13" max="16384" width="9.140625" style="43"/>
  </cols>
  <sheetData>
    <row r="1" spans="2:12" ht="15.75" thickBot="1" x14ac:dyDescent="0.3"/>
    <row r="2" spans="2:12" ht="18" thickBot="1" x14ac:dyDescent="0.35">
      <c r="B2" s="45" t="s">
        <v>151</v>
      </c>
      <c r="C2" s="46"/>
      <c r="D2" s="47"/>
      <c r="E2" s="45" t="s">
        <v>152</v>
      </c>
      <c r="F2" s="46"/>
      <c r="G2" s="47"/>
    </row>
    <row r="3" spans="2:12" ht="17.25" x14ac:dyDescent="0.25">
      <c r="E3" s="48"/>
    </row>
    <row r="4" spans="2:12" s="52" customFormat="1" ht="15.75" x14ac:dyDescent="0.25">
      <c r="B4" s="49" t="s">
        <v>144</v>
      </c>
      <c r="C4" s="49" t="s">
        <v>153</v>
      </c>
      <c r="D4" s="49" t="s">
        <v>154</v>
      </c>
      <c r="E4" s="50" t="s">
        <v>155</v>
      </c>
      <c r="F4" s="51">
        <v>2022</v>
      </c>
      <c r="G4" s="51"/>
      <c r="H4" s="51"/>
    </row>
    <row r="5" spans="2:12" s="52" customFormat="1" ht="15.75" x14ac:dyDescent="0.25">
      <c r="B5" s="49"/>
      <c r="C5" s="49"/>
      <c r="D5" s="49"/>
      <c r="E5" s="50"/>
      <c r="F5" s="53" t="s">
        <v>156</v>
      </c>
      <c r="G5" s="53" t="s">
        <v>157</v>
      </c>
      <c r="H5" s="53" t="s">
        <v>158</v>
      </c>
    </row>
    <row r="6" spans="2:12" s="61" customFormat="1" ht="15.75" x14ac:dyDescent="0.25">
      <c r="B6" s="54">
        <v>1</v>
      </c>
      <c r="C6" s="55" t="s">
        <v>159</v>
      </c>
      <c r="D6" s="56" t="s">
        <v>160</v>
      </c>
      <c r="E6" s="57" t="s">
        <v>161</v>
      </c>
      <c r="F6" s="58">
        <v>0</v>
      </c>
      <c r="G6" s="59">
        <v>5</v>
      </c>
      <c r="H6" s="60">
        <f>F6/G6*100</f>
        <v>0</v>
      </c>
      <c r="L6" s="52"/>
    </row>
    <row r="7" spans="2:12" ht="15.75" x14ac:dyDescent="0.25">
      <c r="B7" s="54"/>
      <c r="C7" s="54"/>
      <c r="D7" s="56" t="s">
        <v>162</v>
      </c>
      <c r="E7" s="57" t="s">
        <v>163</v>
      </c>
      <c r="F7" s="59">
        <v>21000</v>
      </c>
      <c r="G7" s="59">
        <v>31879</v>
      </c>
      <c r="H7" s="60">
        <f t="shared" ref="H7:H67" si="0">F7/G7*100</f>
        <v>65.874086389159004</v>
      </c>
      <c r="L7" s="52"/>
    </row>
    <row r="8" spans="2:12" ht="15.75" x14ac:dyDescent="0.25">
      <c r="B8" s="54"/>
      <c r="C8" s="54"/>
      <c r="D8" s="56"/>
      <c r="E8" s="57" t="s">
        <v>164</v>
      </c>
      <c r="F8" s="59">
        <v>135</v>
      </c>
      <c r="G8" s="59">
        <v>150</v>
      </c>
      <c r="H8" s="60">
        <f>F8/G8*100</f>
        <v>90</v>
      </c>
    </row>
    <row r="9" spans="2:12" s="61" customFormat="1" ht="15.75" x14ac:dyDescent="0.25">
      <c r="B9" s="62">
        <v>2</v>
      </c>
      <c r="C9" s="63" t="s">
        <v>165</v>
      </c>
      <c r="D9" s="64" t="s">
        <v>160</v>
      </c>
      <c r="E9" s="65" t="s">
        <v>166</v>
      </c>
      <c r="F9" s="66">
        <v>3</v>
      </c>
      <c r="G9" s="67">
        <v>5</v>
      </c>
      <c r="H9" s="68">
        <f t="shared" si="0"/>
        <v>60</v>
      </c>
    </row>
    <row r="10" spans="2:12" ht="15.75" x14ac:dyDescent="0.25">
      <c r="B10" s="62"/>
      <c r="C10" s="63"/>
      <c r="D10" s="64" t="s">
        <v>162</v>
      </c>
      <c r="E10" s="65" t="s">
        <v>167</v>
      </c>
      <c r="F10" s="67">
        <v>3</v>
      </c>
      <c r="G10" s="67">
        <v>4</v>
      </c>
      <c r="H10" s="68">
        <f t="shared" si="0"/>
        <v>75</v>
      </c>
      <c r="J10" s="61"/>
    </row>
    <row r="11" spans="2:12" ht="15.75" x14ac:dyDescent="0.25">
      <c r="B11" s="62"/>
      <c r="C11" s="63"/>
      <c r="D11" s="64" t="s">
        <v>168</v>
      </c>
      <c r="E11" s="69" t="s">
        <v>169</v>
      </c>
      <c r="F11" s="67">
        <v>225</v>
      </c>
      <c r="G11" s="67">
        <v>250</v>
      </c>
      <c r="H11" s="68">
        <f t="shared" si="0"/>
        <v>90</v>
      </c>
      <c r="J11" s="61"/>
    </row>
    <row r="12" spans="2:12" ht="15.75" x14ac:dyDescent="0.25">
      <c r="B12" s="62"/>
      <c r="C12" s="63"/>
      <c r="D12" s="64" t="s">
        <v>170</v>
      </c>
      <c r="E12" s="70" t="s">
        <v>171</v>
      </c>
      <c r="F12" s="67">
        <v>6</v>
      </c>
      <c r="G12" s="67">
        <v>8</v>
      </c>
      <c r="H12" s="68">
        <f t="shared" si="0"/>
        <v>75</v>
      </c>
      <c r="J12" s="61"/>
    </row>
    <row r="13" spans="2:12" s="61" customFormat="1" ht="15.75" x14ac:dyDescent="0.25">
      <c r="B13" s="71">
        <v>3</v>
      </c>
      <c r="C13" s="72" t="s">
        <v>172</v>
      </c>
      <c r="D13" s="73" t="s">
        <v>160</v>
      </c>
      <c r="E13" s="74" t="s">
        <v>173</v>
      </c>
      <c r="F13" s="75">
        <v>46</v>
      </c>
      <c r="G13" s="76">
        <v>55</v>
      </c>
      <c r="H13" s="77">
        <f t="shared" si="0"/>
        <v>83.636363636363626</v>
      </c>
    </row>
    <row r="14" spans="2:12" ht="15.75" x14ac:dyDescent="0.25">
      <c r="B14" s="71"/>
      <c r="C14" s="72"/>
      <c r="D14" s="73" t="s">
        <v>162</v>
      </c>
      <c r="E14" s="78" t="s">
        <v>174</v>
      </c>
      <c r="F14" s="76">
        <v>640</v>
      </c>
      <c r="G14" s="76">
        <v>700</v>
      </c>
      <c r="H14" s="77">
        <f t="shared" si="0"/>
        <v>91.428571428571431</v>
      </c>
      <c r="J14" s="61"/>
    </row>
    <row r="15" spans="2:12" ht="15.75" x14ac:dyDescent="0.25">
      <c r="B15" s="71"/>
      <c r="C15" s="72"/>
      <c r="D15" s="73" t="s">
        <v>168</v>
      </c>
      <c r="E15" s="78" t="s">
        <v>175</v>
      </c>
      <c r="F15" s="76">
        <v>43</v>
      </c>
      <c r="G15" s="76">
        <v>50</v>
      </c>
      <c r="H15" s="77">
        <f t="shared" si="0"/>
        <v>86</v>
      </c>
      <c r="J15" s="61"/>
    </row>
    <row r="16" spans="2:12" ht="15.75" x14ac:dyDescent="0.25">
      <c r="B16" s="71"/>
      <c r="C16" s="72"/>
      <c r="D16" s="73" t="s">
        <v>170</v>
      </c>
      <c r="E16" s="78" t="s">
        <v>176</v>
      </c>
      <c r="F16" s="76">
        <v>4</v>
      </c>
      <c r="G16" s="76">
        <v>5</v>
      </c>
      <c r="H16" s="77">
        <f t="shared" si="0"/>
        <v>80</v>
      </c>
      <c r="J16" s="61"/>
    </row>
    <row r="17" spans="2:10" ht="15.75" x14ac:dyDescent="0.25">
      <c r="B17" s="71"/>
      <c r="C17" s="72"/>
      <c r="D17" s="73" t="s">
        <v>177</v>
      </c>
      <c r="E17" s="78" t="s">
        <v>178</v>
      </c>
      <c r="F17" s="76">
        <v>12</v>
      </c>
      <c r="G17" s="76">
        <v>15</v>
      </c>
      <c r="H17" s="77">
        <f t="shared" si="0"/>
        <v>80</v>
      </c>
      <c r="J17" s="61"/>
    </row>
    <row r="18" spans="2:10" s="61" customFormat="1" ht="15.75" x14ac:dyDescent="0.25">
      <c r="B18" s="79">
        <v>4</v>
      </c>
      <c r="C18" s="80" t="s">
        <v>179</v>
      </c>
      <c r="D18" s="81" t="s">
        <v>160</v>
      </c>
      <c r="E18" s="82" t="s">
        <v>180</v>
      </c>
      <c r="F18" s="83">
        <v>3</v>
      </c>
      <c r="G18" s="84">
        <v>5</v>
      </c>
      <c r="H18" s="85">
        <f t="shared" si="0"/>
        <v>60</v>
      </c>
    </row>
    <row r="19" spans="2:10" ht="15.75" x14ac:dyDescent="0.25">
      <c r="B19" s="79"/>
      <c r="C19" s="80"/>
      <c r="D19" s="81" t="s">
        <v>162</v>
      </c>
      <c r="E19" s="82" t="s">
        <v>181</v>
      </c>
      <c r="F19" s="84">
        <v>66</v>
      </c>
      <c r="G19" s="84">
        <v>75</v>
      </c>
      <c r="H19" s="85">
        <f t="shared" si="0"/>
        <v>88</v>
      </c>
      <c r="J19" s="61"/>
    </row>
    <row r="20" spans="2:10" ht="15.75" x14ac:dyDescent="0.25">
      <c r="B20" s="79"/>
      <c r="C20" s="80"/>
      <c r="D20" s="81" t="s">
        <v>168</v>
      </c>
      <c r="E20" s="86" t="s">
        <v>182</v>
      </c>
      <c r="F20" s="84">
        <v>96</v>
      </c>
      <c r="G20" s="84">
        <v>98</v>
      </c>
      <c r="H20" s="85">
        <f t="shared" si="0"/>
        <v>97.959183673469383</v>
      </c>
      <c r="J20" s="61"/>
    </row>
    <row r="21" spans="2:10" ht="15.75" x14ac:dyDescent="0.25">
      <c r="B21" s="79"/>
      <c r="C21" s="80"/>
      <c r="D21" s="81" t="s">
        <v>170</v>
      </c>
      <c r="E21" s="82" t="s">
        <v>183</v>
      </c>
      <c r="F21" s="84">
        <v>64</v>
      </c>
      <c r="G21" s="84">
        <v>70</v>
      </c>
      <c r="H21" s="85">
        <f t="shared" si="0"/>
        <v>91.428571428571431</v>
      </c>
      <c r="J21" s="61"/>
    </row>
    <row r="22" spans="2:10" ht="15.75" x14ac:dyDescent="0.25">
      <c r="B22" s="87">
        <v>5</v>
      </c>
      <c r="C22" s="88" t="s">
        <v>184</v>
      </c>
      <c r="D22" s="89" t="s">
        <v>160</v>
      </c>
      <c r="E22" s="90" t="s">
        <v>185</v>
      </c>
      <c r="F22" s="91">
        <v>1</v>
      </c>
      <c r="G22" s="92">
        <v>5</v>
      </c>
      <c r="H22" s="93">
        <f t="shared" si="0"/>
        <v>20</v>
      </c>
      <c r="J22" s="61"/>
    </row>
    <row r="23" spans="2:10" s="61" customFormat="1" ht="15.75" x14ac:dyDescent="0.25">
      <c r="B23" s="87"/>
      <c r="C23" s="88"/>
      <c r="D23" s="89" t="s">
        <v>162</v>
      </c>
      <c r="E23" s="90" t="s">
        <v>186</v>
      </c>
      <c r="F23" s="92">
        <v>40</v>
      </c>
      <c r="G23" s="92">
        <v>50</v>
      </c>
      <c r="H23" s="93">
        <f t="shared" si="0"/>
        <v>80</v>
      </c>
    </row>
    <row r="24" spans="2:10" ht="15.75" x14ac:dyDescent="0.25">
      <c r="B24" s="87"/>
      <c r="C24" s="88"/>
      <c r="D24" s="89" t="s">
        <v>168</v>
      </c>
      <c r="E24" s="90" t="s">
        <v>187</v>
      </c>
      <c r="F24" s="92">
        <v>3</v>
      </c>
      <c r="G24" s="92">
        <v>5</v>
      </c>
      <c r="H24" s="93">
        <f t="shared" si="0"/>
        <v>60</v>
      </c>
      <c r="J24" s="61"/>
    </row>
    <row r="25" spans="2:10" ht="31.5" x14ac:dyDescent="0.25">
      <c r="B25" s="87"/>
      <c r="C25" s="88"/>
      <c r="D25" s="89" t="s">
        <v>170</v>
      </c>
      <c r="E25" s="90" t="s">
        <v>188</v>
      </c>
      <c r="F25" s="92">
        <v>14</v>
      </c>
      <c r="G25" s="92">
        <v>17</v>
      </c>
      <c r="H25" s="93">
        <f t="shared" si="0"/>
        <v>82.35294117647058</v>
      </c>
      <c r="J25" s="61"/>
    </row>
    <row r="26" spans="2:10" s="61" customFormat="1" ht="15.75" x14ac:dyDescent="0.25">
      <c r="B26" s="94">
        <v>6</v>
      </c>
      <c r="C26" s="95" t="s">
        <v>189</v>
      </c>
      <c r="D26" s="96" t="s">
        <v>160</v>
      </c>
      <c r="E26" s="97" t="s">
        <v>190</v>
      </c>
      <c r="F26" s="98">
        <v>3</v>
      </c>
      <c r="G26" s="99">
        <v>5</v>
      </c>
      <c r="H26" s="100">
        <f t="shared" si="0"/>
        <v>60</v>
      </c>
    </row>
    <row r="27" spans="2:10" ht="15.75" x14ac:dyDescent="0.25">
      <c r="B27" s="94"/>
      <c r="C27" s="95"/>
      <c r="D27" s="96" t="s">
        <v>162</v>
      </c>
      <c r="E27" s="97" t="s">
        <v>191</v>
      </c>
      <c r="F27" s="99">
        <v>40</v>
      </c>
      <c r="G27" s="99">
        <v>60</v>
      </c>
      <c r="H27" s="100">
        <f t="shared" si="0"/>
        <v>66.666666666666657</v>
      </c>
      <c r="J27" s="61"/>
    </row>
    <row r="28" spans="2:10" ht="15.75" x14ac:dyDescent="0.25">
      <c r="B28" s="94"/>
      <c r="C28" s="95"/>
      <c r="D28" s="96" t="s">
        <v>168</v>
      </c>
      <c r="E28" s="97" t="s">
        <v>192</v>
      </c>
      <c r="F28" s="99">
        <v>2</v>
      </c>
      <c r="G28" s="99">
        <v>3</v>
      </c>
      <c r="H28" s="100">
        <f t="shared" si="0"/>
        <v>66.666666666666657</v>
      </c>
      <c r="J28" s="61"/>
    </row>
    <row r="29" spans="2:10" ht="15.75" x14ac:dyDescent="0.25">
      <c r="B29" s="94"/>
      <c r="C29" s="95"/>
      <c r="D29" s="96" t="s">
        <v>170</v>
      </c>
      <c r="E29" s="97" t="s">
        <v>193</v>
      </c>
      <c r="F29" s="99">
        <v>5</v>
      </c>
      <c r="G29" s="99">
        <v>6</v>
      </c>
      <c r="H29" s="100">
        <f t="shared" si="0"/>
        <v>83.333333333333343</v>
      </c>
      <c r="J29" s="61"/>
    </row>
    <row r="30" spans="2:10" ht="15.75" x14ac:dyDescent="0.25">
      <c r="B30" s="94"/>
      <c r="C30" s="95"/>
      <c r="D30" s="96" t="s">
        <v>177</v>
      </c>
      <c r="E30" s="97" t="s">
        <v>194</v>
      </c>
      <c r="F30" s="99">
        <v>5</v>
      </c>
      <c r="G30" s="99">
        <v>6</v>
      </c>
      <c r="H30" s="100">
        <f t="shared" si="0"/>
        <v>83.333333333333343</v>
      </c>
      <c r="J30" s="61"/>
    </row>
    <row r="31" spans="2:10" s="61" customFormat="1" ht="15.75" x14ac:dyDescent="0.25">
      <c r="B31" s="101">
        <v>7</v>
      </c>
      <c r="C31" s="102" t="s">
        <v>195</v>
      </c>
      <c r="D31" s="103" t="s">
        <v>160</v>
      </c>
      <c r="E31" s="104" t="s">
        <v>196</v>
      </c>
      <c r="F31" s="105">
        <v>10</v>
      </c>
      <c r="G31" s="106">
        <v>12</v>
      </c>
      <c r="H31" s="107">
        <f t="shared" si="0"/>
        <v>83.333333333333343</v>
      </c>
    </row>
    <row r="32" spans="2:10" ht="15.75" x14ac:dyDescent="0.25">
      <c r="B32" s="101"/>
      <c r="C32" s="102"/>
      <c r="D32" s="103" t="s">
        <v>162</v>
      </c>
      <c r="E32" s="104" t="s">
        <v>197</v>
      </c>
      <c r="F32" s="106">
        <v>1276</v>
      </c>
      <c r="G32" s="106">
        <v>19351</v>
      </c>
      <c r="H32" s="107">
        <f t="shared" si="0"/>
        <v>6.5939744716035351</v>
      </c>
      <c r="J32" s="61"/>
    </row>
    <row r="33" spans="2:10" ht="15.75" x14ac:dyDescent="0.25">
      <c r="B33" s="101"/>
      <c r="C33" s="102"/>
      <c r="D33" s="103" t="s">
        <v>168</v>
      </c>
      <c r="E33" s="104" t="s">
        <v>198</v>
      </c>
      <c r="F33" s="106">
        <v>3</v>
      </c>
      <c r="G33" s="106">
        <v>5</v>
      </c>
      <c r="H33" s="107">
        <f t="shared" si="0"/>
        <v>60</v>
      </c>
      <c r="J33" s="61"/>
    </row>
    <row r="34" spans="2:10" ht="15.75" x14ac:dyDescent="0.25">
      <c r="B34" s="101"/>
      <c r="C34" s="102"/>
      <c r="D34" s="103" t="s">
        <v>170</v>
      </c>
      <c r="E34" s="104" t="s">
        <v>199</v>
      </c>
      <c r="F34" s="106">
        <v>5366</v>
      </c>
      <c r="G34" s="106">
        <v>4261</v>
      </c>
      <c r="H34" s="107">
        <f t="shared" si="0"/>
        <v>125.93287960572634</v>
      </c>
      <c r="J34" s="61"/>
    </row>
    <row r="35" spans="2:10" s="61" customFormat="1" ht="15.75" x14ac:dyDescent="0.25">
      <c r="B35" s="108">
        <v>8</v>
      </c>
      <c r="C35" s="109" t="s">
        <v>200</v>
      </c>
      <c r="D35" s="110" t="s">
        <v>160</v>
      </c>
      <c r="E35" s="111" t="s">
        <v>201</v>
      </c>
      <c r="F35" s="112">
        <v>3</v>
      </c>
      <c r="G35" s="113">
        <v>5</v>
      </c>
      <c r="H35" s="114">
        <f t="shared" si="0"/>
        <v>60</v>
      </c>
    </row>
    <row r="36" spans="2:10" ht="15.75" x14ac:dyDescent="0.25">
      <c r="B36" s="108"/>
      <c r="C36" s="109"/>
      <c r="D36" s="110" t="s">
        <v>162</v>
      </c>
      <c r="E36" s="111" t="s">
        <v>202</v>
      </c>
      <c r="F36" s="113">
        <v>82</v>
      </c>
      <c r="G36" s="113">
        <v>85</v>
      </c>
      <c r="H36" s="114">
        <f t="shared" si="0"/>
        <v>96.470588235294116</v>
      </c>
      <c r="J36" s="61"/>
    </row>
    <row r="37" spans="2:10" ht="15.75" x14ac:dyDescent="0.25">
      <c r="B37" s="108"/>
      <c r="C37" s="109"/>
      <c r="D37" s="110" t="s">
        <v>168</v>
      </c>
      <c r="E37" s="111" t="s">
        <v>203</v>
      </c>
      <c r="F37" s="113">
        <v>4</v>
      </c>
      <c r="G37" s="113">
        <v>5</v>
      </c>
      <c r="H37" s="114">
        <f t="shared" si="0"/>
        <v>80</v>
      </c>
      <c r="J37" s="61"/>
    </row>
    <row r="38" spans="2:10" ht="15.75" x14ac:dyDescent="0.25">
      <c r="B38" s="108"/>
      <c r="C38" s="109"/>
      <c r="D38" s="110" t="s">
        <v>170</v>
      </c>
      <c r="E38" s="111" t="s">
        <v>204</v>
      </c>
      <c r="F38" s="113">
        <v>86</v>
      </c>
      <c r="G38" s="113">
        <v>90</v>
      </c>
      <c r="H38" s="114">
        <f t="shared" si="0"/>
        <v>95.555555555555557</v>
      </c>
    </row>
    <row r="39" spans="2:10" s="61" customFormat="1" ht="15.75" x14ac:dyDescent="0.25">
      <c r="B39" s="115">
        <v>9</v>
      </c>
      <c r="C39" s="116" t="s">
        <v>205</v>
      </c>
      <c r="D39" s="117" t="s">
        <v>160</v>
      </c>
      <c r="E39" s="118" t="s">
        <v>206</v>
      </c>
      <c r="F39" s="119">
        <v>1</v>
      </c>
      <c r="G39" s="120">
        <v>5</v>
      </c>
      <c r="H39" s="121">
        <f t="shared" si="0"/>
        <v>20</v>
      </c>
    </row>
    <row r="40" spans="2:10" ht="15.75" x14ac:dyDescent="0.25">
      <c r="B40" s="115"/>
      <c r="C40" s="116"/>
      <c r="D40" s="117" t="s">
        <v>162</v>
      </c>
      <c r="E40" s="118" t="s">
        <v>207</v>
      </c>
      <c r="F40" s="120">
        <v>53</v>
      </c>
      <c r="G40" s="120">
        <v>60</v>
      </c>
      <c r="H40" s="121">
        <f t="shared" si="0"/>
        <v>88.333333333333329</v>
      </c>
    </row>
    <row r="41" spans="2:10" ht="15.75" x14ac:dyDescent="0.25">
      <c r="B41" s="115"/>
      <c r="C41" s="116"/>
      <c r="D41" s="117" t="s">
        <v>168</v>
      </c>
      <c r="E41" s="118" t="s">
        <v>208</v>
      </c>
      <c r="F41" s="120">
        <v>3</v>
      </c>
      <c r="G41" s="120">
        <v>5</v>
      </c>
      <c r="H41" s="121">
        <f t="shared" si="0"/>
        <v>60</v>
      </c>
    </row>
    <row r="42" spans="2:10" ht="15.75" x14ac:dyDescent="0.25">
      <c r="B42" s="115"/>
      <c r="C42" s="116"/>
      <c r="D42" s="117" t="s">
        <v>170</v>
      </c>
      <c r="E42" s="118" t="s">
        <v>209</v>
      </c>
      <c r="F42" s="120">
        <v>4</v>
      </c>
      <c r="G42" s="120">
        <v>5</v>
      </c>
      <c r="H42" s="121">
        <f t="shared" si="0"/>
        <v>80</v>
      </c>
    </row>
    <row r="43" spans="2:10" s="61" customFormat="1" ht="15.75" x14ac:dyDescent="0.25">
      <c r="B43" s="122">
        <v>10</v>
      </c>
      <c r="C43" s="123" t="s">
        <v>210</v>
      </c>
      <c r="D43" s="124" t="s">
        <v>160</v>
      </c>
      <c r="E43" s="125" t="s">
        <v>211</v>
      </c>
      <c r="F43" s="126">
        <v>2</v>
      </c>
      <c r="G43" s="127">
        <v>5</v>
      </c>
      <c r="H43" s="128">
        <f t="shared" si="0"/>
        <v>40</v>
      </c>
    </row>
    <row r="44" spans="2:10" ht="15.75" x14ac:dyDescent="0.25">
      <c r="B44" s="122"/>
      <c r="C44" s="123"/>
      <c r="D44" s="124" t="s">
        <v>162</v>
      </c>
      <c r="E44" s="125" t="s">
        <v>212</v>
      </c>
      <c r="F44" s="127">
        <v>655</v>
      </c>
      <c r="G44" s="127">
        <v>1000</v>
      </c>
      <c r="H44" s="128">
        <f t="shared" si="0"/>
        <v>65.5</v>
      </c>
    </row>
    <row r="45" spans="2:10" ht="15.75" x14ac:dyDescent="0.25">
      <c r="B45" s="122"/>
      <c r="C45" s="123"/>
      <c r="D45" s="124" t="s">
        <v>168</v>
      </c>
      <c r="E45" s="125" t="s">
        <v>213</v>
      </c>
      <c r="F45" s="127">
        <v>86</v>
      </c>
      <c r="G45" s="127">
        <v>90</v>
      </c>
      <c r="H45" s="128">
        <f t="shared" si="0"/>
        <v>95.555555555555557</v>
      </c>
    </row>
    <row r="46" spans="2:10" s="61" customFormat="1" ht="15.75" x14ac:dyDescent="0.25">
      <c r="B46" s="129">
        <v>11</v>
      </c>
      <c r="C46" s="130" t="s">
        <v>214</v>
      </c>
      <c r="D46" s="131" t="s">
        <v>160</v>
      </c>
      <c r="E46" s="132" t="s">
        <v>215</v>
      </c>
      <c r="F46" s="133">
        <v>11</v>
      </c>
      <c r="G46" s="134">
        <v>15</v>
      </c>
      <c r="H46" s="135">
        <f t="shared" si="0"/>
        <v>73.333333333333329</v>
      </c>
    </row>
    <row r="47" spans="2:10" ht="15.75" x14ac:dyDescent="0.25">
      <c r="B47" s="129"/>
      <c r="C47" s="130"/>
      <c r="D47" s="131" t="s">
        <v>162</v>
      </c>
      <c r="E47" s="132" t="s">
        <v>216</v>
      </c>
      <c r="F47" s="134">
        <v>2</v>
      </c>
      <c r="G47" s="134">
        <v>13</v>
      </c>
      <c r="H47" s="135">
        <f t="shared" si="0"/>
        <v>15.384615384615385</v>
      </c>
    </row>
    <row r="48" spans="2:10" ht="15.75" x14ac:dyDescent="0.25">
      <c r="B48" s="129"/>
      <c r="C48" s="130"/>
      <c r="D48" s="131" t="s">
        <v>168</v>
      </c>
      <c r="E48" s="132" t="s">
        <v>217</v>
      </c>
      <c r="F48" s="134">
        <v>14</v>
      </c>
      <c r="G48" s="134">
        <v>20</v>
      </c>
      <c r="H48" s="135">
        <f t="shared" si="0"/>
        <v>70</v>
      </c>
    </row>
    <row r="49" spans="2:8" s="61" customFormat="1" ht="15.75" x14ac:dyDescent="0.25">
      <c r="B49" s="136">
        <v>12</v>
      </c>
      <c r="C49" s="137" t="s">
        <v>218</v>
      </c>
      <c r="D49" s="138" t="s">
        <v>160</v>
      </c>
      <c r="E49" s="139" t="s">
        <v>219</v>
      </c>
      <c r="F49" s="140">
        <v>3</v>
      </c>
      <c r="G49" s="141">
        <v>5</v>
      </c>
      <c r="H49" s="142">
        <f t="shared" si="0"/>
        <v>60</v>
      </c>
    </row>
    <row r="50" spans="2:8" ht="15.75" x14ac:dyDescent="0.25">
      <c r="B50" s="136"/>
      <c r="C50" s="137"/>
      <c r="D50" s="138" t="s">
        <v>162</v>
      </c>
      <c r="E50" s="139" t="s">
        <v>220</v>
      </c>
      <c r="F50" s="141">
        <v>2</v>
      </c>
      <c r="G50" s="141">
        <v>5</v>
      </c>
      <c r="H50" s="142">
        <f t="shared" si="0"/>
        <v>40</v>
      </c>
    </row>
    <row r="51" spans="2:8" ht="15.75" x14ac:dyDescent="0.25">
      <c r="B51" s="136"/>
      <c r="C51" s="137"/>
      <c r="D51" s="138" t="s">
        <v>168</v>
      </c>
      <c r="E51" s="139" t="s">
        <v>221</v>
      </c>
      <c r="F51" s="141">
        <v>3</v>
      </c>
      <c r="G51" s="141">
        <v>7</v>
      </c>
      <c r="H51" s="142">
        <f t="shared" si="0"/>
        <v>42.857142857142854</v>
      </c>
    </row>
    <row r="52" spans="2:8" s="61" customFormat="1" ht="15.75" x14ac:dyDescent="0.25">
      <c r="B52" s="143">
        <v>13</v>
      </c>
      <c r="C52" s="144" t="s">
        <v>222</v>
      </c>
      <c r="D52" s="145" t="s">
        <v>160</v>
      </c>
      <c r="E52" s="146" t="s">
        <v>223</v>
      </c>
      <c r="F52" s="147">
        <v>3</v>
      </c>
      <c r="G52" s="148">
        <v>5</v>
      </c>
      <c r="H52" s="149">
        <f t="shared" si="0"/>
        <v>60</v>
      </c>
    </row>
    <row r="53" spans="2:8" ht="15.75" x14ac:dyDescent="0.25">
      <c r="B53" s="143"/>
      <c r="C53" s="144"/>
      <c r="D53" s="145" t="s">
        <v>162</v>
      </c>
      <c r="E53" s="146" t="s">
        <v>224</v>
      </c>
      <c r="F53" s="148">
        <v>1276</v>
      </c>
      <c r="G53" s="148">
        <v>19351</v>
      </c>
      <c r="H53" s="149">
        <f t="shared" si="0"/>
        <v>6.5939744716035351</v>
      </c>
    </row>
    <row r="54" spans="2:8" ht="15.75" x14ac:dyDescent="0.25">
      <c r="B54" s="143"/>
      <c r="C54" s="144"/>
      <c r="D54" s="145" t="s">
        <v>168</v>
      </c>
      <c r="E54" s="146" t="s">
        <v>225</v>
      </c>
      <c r="F54" s="148">
        <v>14</v>
      </c>
      <c r="G54" s="148">
        <v>20</v>
      </c>
      <c r="H54" s="149">
        <f t="shared" si="0"/>
        <v>70</v>
      </c>
    </row>
    <row r="55" spans="2:8" s="61" customFormat="1" ht="15.75" x14ac:dyDescent="0.25">
      <c r="B55" s="150">
        <v>14</v>
      </c>
      <c r="C55" s="151" t="s">
        <v>226</v>
      </c>
      <c r="D55" s="152" t="s">
        <v>160</v>
      </c>
      <c r="E55" s="153" t="s">
        <v>227</v>
      </c>
      <c r="F55" s="154">
        <v>2</v>
      </c>
      <c r="G55" s="155">
        <v>5</v>
      </c>
      <c r="H55" s="156">
        <f t="shared" si="0"/>
        <v>40</v>
      </c>
    </row>
    <row r="56" spans="2:8" ht="15.75" x14ac:dyDescent="0.25">
      <c r="B56" s="150"/>
      <c r="C56" s="151"/>
      <c r="D56" s="152" t="s">
        <v>162</v>
      </c>
      <c r="E56" s="153" t="s">
        <v>228</v>
      </c>
      <c r="F56" s="155">
        <v>1</v>
      </c>
      <c r="G56" s="155">
        <v>5</v>
      </c>
      <c r="H56" s="156">
        <f t="shared" si="0"/>
        <v>20</v>
      </c>
    </row>
    <row r="57" spans="2:8" ht="15.75" x14ac:dyDescent="0.25">
      <c r="B57" s="150"/>
      <c r="C57" s="151"/>
      <c r="D57" s="152" t="s">
        <v>168</v>
      </c>
      <c r="E57" s="153" t="s">
        <v>229</v>
      </c>
      <c r="F57" s="155">
        <v>5</v>
      </c>
      <c r="G57" s="155">
        <v>13</v>
      </c>
      <c r="H57" s="156">
        <f t="shared" si="0"/>
        <v>38.461538461538467</v>
      </c>
    </row>
    <row r="58" spans="2:8" s="61" customFormat="1" ht="15.75" x14ac:dyDescent="0.25">
      <c r="B58" s="157">
        <v>15</v>
      </c>
      <c r="C58" s="158" t="s">
        <v>230</v>
      </c>
      <c r="D58" s="159" t="s">
        <v>160</v>
      </c>
      <c r="E58" s="160" t="s">
        <v>231</v>
      </c>
      <c r="F58" s="161">
        <v>1</v>
      </c>
      <c r="G58" s="162">
        <v>5</v>
      </c>
      <c r="H58" s="163">
        <f t="shared" si="0"/>
        <v>20</v>
      </c>
    </row>
    <row r="59" spans="2:8" ht="15.75" x14ac:dyDescent="0.25">
      <c r="B59" s="157"/>
      <c r="C59" s="158"/>
      <c r="D59" s="159" t="s">
        <v>162</v>
      </c>
      <c r="E59" s="160" t="s">
        <v>232</v>
      </c>
      <c r="F59" s="162">
        <v>6</v>
      </c>
      <c r="G59" s="162">
        <v>10</v>
      </c>
      <c r="H59" s="163">
        <f t="shared" si="0"/>
        <v>60</v>
      </c>
    </row>
    <row r="60" spans="2:8" ht="15.75" x14ac:dyDescent="0.25">
      <c r="B60" s="157"/>
      <c r="C60" s="158"/>
      <c r="D60" s="159" t="s">
        <v>168</v>
      </c>
      <c r="E60" s="160" t="s">
        <v>233</v>
      </c>
      <c r="F60" s="162">
        <v>30</v>
      </c>
      <c r="G60" s="162">
        <v>50</v>
      </c>
      <c r="H60" s="163">
        <f t="shared" si="0"/>
        <v>60</v>
      </c>
    </row>
    <row r="61" spans="2:8" ht="15.75" x14ac:dyDescent="0.25">
      <c r="B61" s="157"/>
      <c r="C61" s="158"/>
      <c r="D61" s="159" t="s">
        <v>170</v>
      </c>
      <c r="E61" s="160" t="s">
        <v>234</v>
      </c>
      <c r="F61" s="162">
        <v>86</v>
      </c>
      <c r="G61" s="162">
        <v>95</v>
      </c>
      <c r="H61" s="163">
        <f t="shared" si="0"/>
        <v>90.526315789473685</v>
      </c>
    </row>
    <row r="62" spans="2:8" s="61" customFormat="1" ht="15.75" x14ac:dyDescent="0.25">
      <c r="B62" s="164">
        <v>16</v>
      </c>
      <c r="C62" s="165" t="s">
        <v>235</v>
      </c>
      <c r="D62" s="166" t="s">
        <v>160</v>
      </c>
      <c r="E62" s="167" t="s">
        <v>236</v>
      </c>
      <c r="F62" s="168">
        <v>2</v>
      </c>
      <c r="G62" s="169">
        <v>5</v>
      </c>
      <c r="H62" s="170">
        <f t="shared" si="0"/>
        <v>40</v>
      </c>
    </row>
    <row r="63" spans="2:8" ht="15.75" x14ac:dyDescent="0.25">
      <c r="B63" s="164"/>
      <c r="C63" s="165"/>
      <c r="D63" s="166" t="s">
        <v>162</v>
      </c>
      <c r="E63" s="167" t="s">
        <v>237</v>
      </c>
      <c r="F63" s="169">
        <v>27</v>
      </c>
      <c r="G63" s="169">
        <v>30</v>
      </c>
      <c r="H63" s="170">
        <f t="shared" si="0"/>
        <v>90</v>
      </c>
    </row>
    <row r="64" spans="2:8" ht="15.75" x14ac:dyDescent="0.25">
      <c r="B64" s="164"/>
      <c r="C64" s="165"/>
      <c r="D64" s="166" t="s">
        <v>168</v>
      </c>
      <c r="E64" s="167" t="s">
        <v>238</v>
      </c>
      <c r="F64" s="169">
        <v>8</v>
      </c>
      <c r="G64" s="169">
        <v>10</v>
      </c>
      <c r="H64" s="170">
        <f t="shared" si="0"/>
        <v>80</v>
      </c>
    </row>
    <row r="65" spans="2:9" s="61" customFormat="1" ht="15.75" x14ac:dyDescent="0.25">
      <c r="B65" s="171">
        <v>17</v>
      </c>
      <c r="C65" s="172" t="s">
        <v>239</v>
      </c>
      <c r="D65" s="173" t="s">
        <v>160</v>
      </c>
      <c r="E65" s="174" t="s">
        <v>240</v>
      </c>
      <c r="F65" s="175">
        <v>97</v>
      </c>
      <c r="G65" s="175">
        <v>100</v>
      </c>
      <c r="H65" s="176">
        <f t="shared" si="0"/>
        <v>97</v>
      </c>
      <c r="I65" s="43"/>
    </row>
    <row r="66" spans="2:9" ht="15.75" x14ac:dyDescent="0.25">
      <c r="B66" s="171"/>
      <c r="C66" s="172"/>
      <c r="D66" s="173" t="s">
        <v>162</v>
      </c>
      <c r="E66" s="174" t="s">
        <v>241</v>
      </c>
      <c r="F66" s="175">
        <v>86</v>
      </c>
      <c r="G66" s="175">
        <v>92</v>
      </c>
      <c r="H66" s="176">
        <f t="shared" si="0"/>
        <v>93.478260869565219</v>
      </c>
    </row>
    <row r="67" spans="2:9" ht="15.75" x14ac:dyDescent="0.25">
      <c r="B67" s="171"/>
      <c r="C67" s="172"/>
      <c r="D67" s="173" t="s">
        <v>168</v>
      </c>
      <c r="E67" s="174" t="s">
        <v>242</v>
      </c>
      <c r="F67" s="175">
        <v>83</v>
      </c>
      <c r="G67" s="175">
        <v>90</v>
      </c>
      <c r="H67" s="176">
        <f t="shared" si="0"/>
        <v>92.222222222222229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65" right="0.65" top="0.75" bottom="0.75" header="0.3" footer="0.3"/>
  <pageSetup paperSize="8" scale="67" fitToHeight="0" orientation="landscape" verticalDpi="300" r:id="rId1"/>
  <headerFooter>
    <oddHeader xml:space="preserve">&amp;C
&amp;G
          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D6509-A78C-4762-A1E4-2F3C7B7F3A0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F811B-7496-49B9-ACDA-453B4F6AE04E}">
  <dimension ref="B1:F10"/>
  <sheetViews>
    <sheetView showGridLines="0" tabSelected="1" workbookViewId="0">
      <selection activeCell="F61" sqref="F61"/>
    </sheetView>
  </sheetViews>
  <sheetFormatPr defaultRowHeight="15" x14ac:dyDescent="0.25"/>
  <cols>
    <col min="1" max="1" width="6.140625" style="177" customWidth="1"/>
    <col min="2" max="2" width="10" style="177" customWidth="1"/>
    <col min="3" max="3" width="51.5703125" style="177" bestFit="1" customWidth="1"/>
    <col min="4" max="4" width="11.5703125" style="177" customWidth="1"/>
    <col min="5" max="5" width="11" style="177" customWidth="1"/>
    <col min="6" max="6" width="14.140625" style="177" customWidth="1"/>
    <col min="7" max="7" width="11.7109375" style="177" bestFit="1" customWidth="1"/>
    <col min="8" max="8" width="9.28515625" style="177" bestFit="1" customWidth="1"/>
    <col min="9" max="9" width="13.85546875" style="177" customWidth="1"/>
    <col min="10" max="10" width="11.7109375" style="177" bestFit="1" customWidth="1"/>
    <col min="11" max="11" width="9.140625" style="177"/>
    <col min="12" max="12" width="13.140625" style="177" bestFit="1" customWidth="1"/>
    <col min="13" max="16384" width="9.140625" style="177"/>
  </cols>
  <sheetData>
    <row r="1" spans="2:6" ht="17.25" x14ac:dyDescent="0.3">
      <c r="C1" s="178"/>
    </row>
    <row r="2" spans="2:6" ht="15.75" x14ac:dyDescent="0.25">
      <c r="B2" s="179" t="s">
        <v>144</v>
      </c>
      <c r="C2" s="180" t="s">
        <v>243</v>
      </c>
    </row>
    <row r="3" spans="2:6" ht="15.75" x14ac:dyDescent="0.25">
      <c r="B3" s="179">
        <v>2</v>
      </c>
      <c r="C3" s="180" t="s">
        <v>165</v>
      </c>
    </row>
    <row r="4" spans="2:6" ht="17.25" x14ac:dyDescent="0.3">
      <c r="C4" s="178"/>
    </row>
    <row r="5" spans="2:6" s="183" customFormat="1" ht="15.75" x14ac:dyDescent="0.25">
      <c r="B5" s="181" t="s">
        <v>244</v>
      </c>
      <c r="C5" s="181" t="s">
        <v>245</v>
      </c>
      <c r="D5" s="182">
        <v>2022</v>
      </c>
      <c r="E5" s="182"/>
      <c r="F5" s="182"/>
    </row>
    <row r="6" spans="2:6" s="183" customFormat="1" ht="15.75" x14ac:dyDescent="0.25">
      <c r="B6" s="181"/>
      <c r="C6" s="181"/>
      <c r="D6" s="184" t="s">
        <v>156</v>
      </c>
      <c r="E6" s="184" t="s">
        <v>157</v>
      </c>
      <c r="F6" s="185" t="s">
        <v>158</v>
      </c>
    </row>
    <row r="7" spans="2:6" s="188" customFormat="1" ht="15.75" x14ac:dyDescent="0.25">
      <c r="B7" s="184" t="s">
        <v>160</v>
      </c>
      <c r="C7" s="186" t="s">
        <v>166</v>
      </c>
      <c r="D7" s="187">
        <f>'Strategic Achievement'!F9</f>
        <v>3</v>
      </c>
      <c r="E7" s="187">
        <f>'Strategic Achievement'!G9</f>
        <v>5</v>
      </c>
      <c r="F7" s="187">
        <f>'Strategic Achievement'!H9</f>
        <v>60</v>
      </c>
    </row>
    <row r="8" spans="2:6" ht="15.75" x14ac:dyDescent="0.25">
      <c r="B8" s="184" t="s">
        <v>162</v>
      </c>
      <c r="C8" s="186" t="s">
        <v>246</v>
      </c>
      <c r="D8" s="187">
        <f>'Strategic Achievement'!F10</f>
        <v>3</v>
      </c>
      <c r="E8" s="187">
        <f>'Strategic Achievement'!G10</f>
        <v>4</v>
      </c>
      <c r="F8" s="187">
        <f>'Strategic Achievement'!H10</f>
        <v>75</v>
      </c>
    </row>
    <row r="9" spans="2:6" ht="30" x14ac:dyDescent="0.25">
      <c r="B9" s="184" t="s">
        <v>168</v>
      </c>
      <c r="C9" s="189" t="s">
        <v>169</v>
      </c>
      <c r="D9" s="187">
        <f>'Strategic Achievement'!F11</f>
        <v>225</v>
      </c>
      <c r="E9" s="187">
        <f>'Strategic Achievement'!G11</f>
        <v>250</v>
      </c>
      <c r="F9" s="187">
        <f>'Strategic Achievement'!H11</f>
        <v>90</v>
      </c>
    </row>
    <row r="10" spans="2:6" ht="15.75" x14ac:dyDescent="0.25">
      <c r="B10" s="184" t="s">
        <v>170</v>
      </c>
      <c r="C10" s="190" t="s">
        <v>171</v>
      </c>
      <c r="D10" s="187">
        <f>'Strategic Achievement'!F12</f>
        <v>6</v>
      </c>
      <c r="E10" s="187">
        <f>'Strategic Achievement'!G12</f>
        <v>8</v>
      </c>
      <c r="F10" s="187">
        <f>'Strategic Achievement'!H12</f>
        <v>75</v>
      </c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1"/>
  <sheetViews>
    <sheetView workbookViewId="0">
      <selection activeCell="B3" sqref="B3:I3"/>
    </sheetView>
  </sheetViews>
  <sheetFormatPr defaultColWidth="8.85546875" defaultRowHeight="15" x14ac:dyDescent="0.25"/>
  <cols>
    <col min="2" max="2" width="61.28515625" bestFit="1" customWidth="1"/>
  </cols>
  <sheetData>
    <row r="1" spans="2:9" ht="15.75" thickBot="1" x14ac:dyDescent="0.3"/>
    <row r="2" spans="2:9" ht="15.75" thickBot="1" x14ac:dyDescent="0.3">
      <c r="B2" s="37" t="s">
        <v>0</v>
      </c>
      <c r="C2" s="38"/>
      <c r="D2" s="38"/>
      <c r="E2" s="38"/>
      <c r="F2" s="38"/>
      <c r="G2" s="38"/>
      <c r="H2" s="38"/>
      <c r="I2" s="39"/>
    </row>
    <row r="3" spans="2:9" x14ac:dyDescent="0.25">
      <c r="B3" s="37" t="s">
        <v>150</v>
      </c>
      <c r="C3" s="38"/>
      <c r="D3" s="38"/>
      <c r="E3" s="38"/>
      <c r="F3" s="38"/>
      <c r="G3" s="38"/>
      <c r="H3" s="38"/>
      <c r="I3" s="39"/>
    </row>
    <row r="4" spans="2:9" x14ac:dyDescent="0.25">
      <c r="B4" t="s">
        <v>1</v>
      </c>
    </row>
    <row r="5" spans="2:9" x14ac:dyDescent="0.25">
      <c r="B5" s="2" t="s">
        <v>17</v>
      </c>
      <c r="C5" s="2" t="s">
        <v>2</v>
      </c>
      <c r="D5" s="2">
        <v>2017</v>
      </c>
      <c r="E5" s="2">
        <v>2018</v>
      </c>
      <c r="F5" s="2">
        <v>2019</v>
      </c>
      <c r="G5" s="2">
        <v>2020</v>
      </c>
      <c r="H5" s="2">
        <v>2021</v>
      </c>
      <c r="I5" s="2">
        <v>2022</v>
      </c>
    </row>
    <row r="6" spans="2:9" x14ac:dyDescent="0.25">
      <c r="B6" s="3" t="s">
        <v>3</v>
      </c>
      <c r="C6" s="4">
        <v>25</v>
      </c>
      <c r="D6" s="4">
        <v>33.299999999999997</v>
      </c>
      <c r="E6" s="4">
        <v>0</v>
      </c>
      <c r="F6" s="4">
        <v>0</v>
      </c>
      <c r="G6" s="4">
        <v>42.9</v>
      </c>
      <c r="H6" s="4">
        <v>33.299999999999997</v>
      </c>
      <c r="I6" s="4" t="s">
        <v>18</v>
      </c>
    </row>
    <row r="7" spans="2:9" x14ac:dyDescent="0.25">
      <c r="B7" s="3" t="s">
        <v>4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 t="s">
        <v>18</v>
      </c>
    </row>
    <row r="8" spans="2:9" x14ac:dyDescent="0.25">
      <c r="B8" s="3" t="s">
        <v>5</v>
      </c>
      <c r="C8" s="4">
        <v>20</v>
      </c>
      <c r="D8" s="4">
        <v>3</v>
      </c>
      <c r="E8" s="4">
        <v>4</v>
      </c>
      <c r="F8" s="4">
        <v>3</v>
      </c>
      <c r="G8" s="4">
        <v>7</v>
      </c>
      <c r="H8" s="4">
        <v>3</v>
      </c>
      <c r="I8" s="4" t="s">
        <v>18</v>
      </c>
    </row>
    <row r="9" spans="2:9" x14ac:dyDescent="0.25">
      <c r="B9" s="3" t="s">
        <v>6</v>
      </c>
      <c r="C9" s="4">
        <v>40</v>
      </c>
      <c r="D9" s="4"/>
      <c r="E9" s="4"/>
      <c r="F9" s="4"/>
      <c r="G9" s="4"/>
      <c r="H9" s="4"/>
      <c r="I9" s="4" t="s">
        <v>18</v>
      </c>
    </row>
    <row r="10" spans="2:9" x14ac:dyDescent="0.25">
      <c r="B10" s="3" t="s">
        <v>7</v>
      </c>
      <c r="C10" s="4">
        <v>322</v>
      </c>
      <c r="D10" s="4">
        <v>182</v>
      </c>
      <c r="E10" s="4">
        <v>14</v>
      </c>
      <c r="F10" s="4">
        <v>9</v>
      </c>
      <c r="G10" s="4">
        <v>78</v>
      </c>
      <c r="H10" s="4">
        <v>39</v>
      </c>
      <c r="I10" s="4" t="s">
        <v>142</v>
      </c>
    </row>
    <row r="11" spans="2:9" x14ac:dyDescent="0.25">
      <c r="B11" s="3" t="s">
        <v>8</v>
      </c>
      <c r="C11" s="4">
        <v>1.04</v>
      </c>
      <c r="D11" s="4">
        <v>1.25</v>
      </c>
      <c r="E11" s="4">
        <v>0.25</v>
      </c>
      <c r="F11" s="4">
        <v>0.39</v>
      </c>
      <c r="G11" s="4">
        <v>1.3</v>
      </c>
      <c r="H11" s="4">
        <v>1.95</v>
      </c>
      <c r="I11" s="4" t="s">
        <v>18</v>
      </c>
    </row>
    <row r="12" spans="2:9" x14ac:dyDescent="0.25">
      <c r="B12" s="3" t="s">
        <v>9</v>
      </c>
      <c r="C12" s="4">
        <v>15</v>
      </c>
      <c r="D12" s="4">
        <v>0</v>
      </c>
      <c r="E12" s="4">
        <v>0</v>
      </c>
      <c r="F12" s="4">
        <v>0</v>
      </c>
      <c r="G12" s="4">
        <v>28.6</v>
      </c>
      <c r="H12" s="4">
        <v>33.299999999999997</v>
      </c>
      <c r="I12" s="4" t="s">
        <v>18</v>
      </c>
    </row>
    <row r="13" spans="2:9" x14ac:dyDescent="0.25">
      <c r="B13" s="3" t="s">
        <v>10</v>
      </c>
      <c r="C13" s="4">
        <v>5.3</v>
      </c>
      <c r="D13" s="4">
        <v>33.299999999999997</v>
      </c>
      <c r="E13" s="4">
        <v>0</v>
      </c>
      <c r="F13" s="4">
        <v>0</v>
      </c>
      <c r="G13" s="4">
        <v>0</v>
      </c>
      <c r="H13" s="4">
        <v>0</v>
      </c>
      <c r="I13" s="4" t="s">
        <v>18</v>
      </c>
    </row>
    <row r="14" spans="2:9" x14ac:dyDescent="0.25">
      <c r="B14" s="3" t="s">
        <v>11</v>
      </c>
      <c r="C14" s="4">
        <v>16.100000000000001</v>
      </c>
      <c r="D14" s="4">
        <v>60.7</v>
      </c>
      <c r="E14" s="4">
        <v>3.5</v>
      </c>
      <c r="F14" s="4">
        <v>3</v>
      </c>
      <c r="G14" s="4">
        <v>11.1</v>
      </c>
      <c r="H14" s="4">
        <v>13</v>
      </c>
      <c r="I14" s="4" t="s">
        <v>18</v>
      </c>
    </row>
    <row r="15" spans="2:9" x14ac:dyDescent="0.25">
      <c r="B15" s="3" t="s">
        <v>12</v>
      </c>
      <c r="C15" s="4">
        <v>682</v>
      </c>
      <c r="D15" s="4">
        <v>288</v>
      </c>
      <c r="E15" s="4">
        <v>80</v>
      </c>
      <c r="F15" s="4">
        <v>35</v>
      </c>
      <c r="G15" s="4">
        <v>200</v>
      </c>
      <c r="H15" s="4">
        <v>79</v>
      </c>
      <c r="I15" s="4" t="s">
        <v>18</v>
      </c>
    </row>
    <row r="16" spans="2:9" x14ac:dyDescent="0.25">
      <c r="B16" s="3" t="s">
        <v>13</v>
      </c>
      <c r="C16" s="4">
        <v>20</v>
      </c>
      <c r="D16" s="4">
        <v>33.299999999999997</v>
      </c>
      <c r="E16" s="4">
        <v>0</v>
      </c>
      <c r="F16" s="4">
        <v>0</v>
      </c>
      <c r="G16" s="4">
        <v>28.6</v>
      </c>
      <c r="H16" s="4">
        <v>33.299999999999997</v>
      </c>
      <c r="I16" s="4" t="s">
        <v>18</v>
      </c>
    </row>
    <row r="17" spans="2:9" x14ac:dyDescent="0.25">
      <c r="B17" s="3" t="s">
        <v>14</v>
      </c>
      <c r="C17" s="4">
        <v>34.1</v>
      </c>
      <c r="D17" s="4">
        <v>96</v>
      </c>
      <c r="E17" s="4">
        <v>20</v>
      </c>
      <c r="F17" s="4">
        <v>11.7</v>
      </c>
      <c r="G17" s="4">
        <v>28.6</v>
      </c>
      <c r="H17" s="4">
        <v>26.3</v>
      </c>
      <c r="I17" s="4" t="s">
        <v>18</v>
      </c>
    </row>
    <row r="18" spans="2:9" x14ac:dyDescent="0.25">
      <c r="B18" s="3" t="s">
        <v>15</v>
      </c>
      <c r="C18" s="4">
        <v>0.91</v>
      </c>
      <c r="D18" s="4">
        <v>1.07</v>
      </c>
      <c r="E18" s="4">
        <v>0.57999999999999996</v>
      </c>
      <c r="F18" s="4">
        <v>0.53</v>
      </c>
      <c r="G18" s="4">
        <v>1.1499999999999999</v>
      </c>
      <c r="H18" s="4">
        <v>1</v>
      </c>
      <c r="I18" s="4" t="s">
        <v>18</v>
      </c>
    </row>
    <row r="19" spans="2:9" x14ac:dyDescent="0.25">
      <c r="B19" s="3" t="s">
        <v>16</v>
      </c>
      <c r="C19" s="4">
        <v>103</v>
      </c>
      <c r="D19" s="4">
        <v>21</v>
      </c>
      <c r="E19" s="4">
        <v>17</v>
      </c>
      <c r="F19" s="4">
        <v>17</v>
      </c>
      <c r="G19" s="4">
        <v>47</v>
      </c>
      <c r="H19" s="4">
        <v>20</v>
      </c>
      <c r="I19" s="4" t="s">
        <v>18</v>
      </c>
    </row>
    <row r="20" spans="2:9" x14ac:dyDescent="0.25">
      <c r="B20" t="s">
        <v>1</v>
      </c>
    </row>
    <row r="21" spans="2:9" x14ac:dyDescent="0.25">
      <c r="B21" t="s">
        <v>1</v>
      </c>
    </row>
  </sheetData>
  <mergeCells count="2">
    <mergeCell ref="B2:I2"/>
    <mergeCell ref="B3:I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A14A5-050A-44D0-94DD-9622D6E570E2}">
  <dimension ref="A2:H10"/>
  <sheetViews>
    <sheetView workbookViewId="0">
      <selection activeCell="B3" sqref="B3:G3"/>
    </sheetView>
  </sheetViews>
  <sheetFormatPr defaultRowHeight="15" x14ac:dyDescent="0.25"/>
  <cols>
    <col min="2" max="2" width="33.28515625" customWidth="1"/>
    <col min="3" max="3" width="26.42578125" customWidth="1"/>
    <col min="4" max="4" width="6.42578125" customWidth="1"/>
    <col min="5" max="5" width="27.7109375" customWidth="1"/>
    <col min="6" max="6" width="29.7109375" customWidth="1"/>
    <col min="7" max="7" width="29.5703125" customWidth="1"/>
    <col min="8" max="8" width="25.28515625" customWidth="1"/>
  </cols>
  <sheetData>
    <row r="2" spans="1:8" ht="15.75" thickBot="1" x14ac:dyDescent="0.3"/>
    <row r="3" spans="1:8" ht="15.75" thickBot="1" x14ac:dyDescent="0.3">
      <c r="B3" s="40" t="s">
        <v>143</v>
      </c>
      <c r="C3" s="41"/>
      <c r="D3" s="41"/>
      <c r="E3" s="41"/>
      <c r="F3" s="41"/>
      <c r="G3" s="42"/>
    </row>
    <row r="4" spans="1:8" x14ac:dyDescent="0.25">
      <c r="B4" t="s">
        <v>1</v>
      </c>
    </row>
    <row r="5" spans="1:8" ht="15.75" thickBot="1" x14ac:dyDescent="0.3">
      <c r="B5" t="s">
        <v>1</v>
      </c>
    </row>
    <row r="6" spans="1:8" x14ac:dyDescent="0.25">
      <c r="A6" s="11" t="s">
        <v>144</v>
      </c>
      <c r="B6" s="11" t="s">
        <v>20</v>
      </c>
      <c r="C6" s="6" t="s">
        <v>16</v>
      </c>
      <c r="D6" s="6" t="s">
        <v>21</v>
      </c>
      <c r="E6" s="6" t="s">
        <v>22</v>
      </c>
      <c r="F6" s="6" t="s">
        <v>24</v>
      </c>
      <c r="G6" s="6" t="s">
        <v>25</v>
      </c>
      <c r="H6" s="7" t="s">
        <v>26</v>
      </c>
    </row>
    <row r="7" spans="1:8" ht="60" x14ac:dyDescent="0.25">
      <c r="A7" s="12">
        <v>1</v>
      </c>
      <c r="B7" s="14" t="s">
        <v>27</v>
      </c>
      <c r="C7" s="16" t="s">
        <v>28</v>
      </c>
      <c r="D7" s="1">
        <v>2017</v>
      </c>
      <c r="E7" s="16" t="s">
        <v>29</v>
      </c>
      <c r="F7" s="16" t="s">
        <v>31</v>
      </c>
      <c r="G7" s="16" t="s">
        <v>32</v>
      </c>
      <c r="H7" s="16" t="s">
        <v>33</v>
      </c>
    </row>
    <row r="8" spans="1:8" ht="165" x14ac:dyDescent="0.25">
      <c r="A8" s="12">
        <v>2</v>
      </c>
      <c r="B8" s="14" t="s">
        <v>55</v>
      </c>
      <c r="C8" s="16" t="s">
        <v>56</v>
      </c>
      <c r="D8" s="1">
        <v>2017</v>
      </c>
      <c r="E8" s="16" t="s">
        <v>57</v>
      </c>
      <c r="F8" s="16" t="s">
        <v>59</v>
      </c>
      <c r="G8" s="16" t="s">
        <v>60</v>
      </c>
      <c r="H8" s="16" t="s">
        <v>61</v>
      </c>
    </row>
    <row r="9" spans="1:8" ht="105.75" thickBot="1" x14ac:dyDescent="0.3">
      <c r="A9" s="13">
        <v>3</v>
      </c>
      <c r="B9" s="15" t="s">
        <v>81</v>
      </c>
      <c r="C9" s="16" t="s">
        <v>82</v>
      </c>
      <c r="D9" s="10">
        <v>2017</v>
      </c>
      <c r="E9" s="10" t="s">
        <v>83</v>
      </c>
      <c r="F9" s="16" t="s">
        <v>85</v>
      </c>
      <c r="G9" s="16" t="s">
        <v>86</v>
      </c>
      <c r="H9" s="16" t="s">
        <v>33</v>
      </c>
    </row>
    <row r="10" spans="1:8" x14ac:dyDescent="0.25">
      <c r="B10" t="s">
        <v>1</v>
      </c>
    </row>
  </sheetData>
  <mergeCells count="1">
    <mergeCell ref="B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5BF68-3AFC-4D0D-8B29-86666B29FFBF}">
  <dimension ref="B1:J11"/>
  <sheetViews>
    <sheetView workbookViewId="0">
      <selection activeCell="C4" sqref="C4:H4"/>
    </sheetView>
  </sheetViews>
  <sheetFormatPr defaultRowHeight="15" x14ac:dyDescent="0.25"/>
  <cols>
    <col min="3" max="3" width="35.140625" customWidth="1"/>
    <col min="4" max="4" width="26.85546875" customWidth="1"/>
    <col min="5" max="5" width="6.140625" customWidth="1"/>
    <col min="6" max="6" width="24.28515625" customWidth="1"/>
    <col min="7" max="7" width="34.5703125" customWidth="1"/>
    <col min="8" max="8" width="23.85546875" customWidth="1"/>
    <col min="9" max="9" width="30.85546875" customWidth="1"/>
    <col min="10" max="10" width="14.140625" bestFit="1" customWidth="1"/>
  </cols>
  <sheetData>
    <row r="1" spans="2:10" x14ac:dyDescent="0.25">
      <c r="C1" t="s">
        <v>1</v>
      </c>
    </row>
    <row r="3" spans="2:10" ht="15.75" thickBot="1" x14ac:dyDescent="0.3"/>
    <row r="4" spans="2:10" ht="15.75" thickBot="1" x14ac:dyDescent="0.3">
      <c r="C4" s="40" t="s">
        <v>145</v>
      </c>
      <c r="D4" s="41"/>
      <c r="E4" s="41"/>
      <c r="F4" s="41"/>
      <c r="G4" s="41"/>
      <c r="H4" s="42"/>
    </row>
    <row r="5" spans="2:10" ht="15.75" thickBot="1" x14ac:dyDescent="0.3">
      <c r="C5" t="s">
        <v>1</v>
      </c>
    </row>
    <row r="6" spans="2:10" x14ac:dyDescent="0.25">
      <c r="B6" s="5" t="s">
        <v>144</v>
      </c>
      <c r="C6" s="6" t="s">
        <v>20</v>
      </c>
      <c r="D6" s="6" t="s">
        <v>16</v>
      </c>
      <c r="E6" s="6" t="s">
        <v>21</v>
      </c>
      <c r="F6" s="6" t="s">
        <v>22</v>
      </c>
      <c r="G6" s="6" t="s">
        <v>23</v>
      </c>
      <c r="H6" s="7" t="s">
        <v>24</v>
      </c>
      <c r="I6" s="7" t="s">
        <v>25</v>
      </c>
      <c r="J6" s="7" t="s">
        <v>26</v>
      </c>
    </row>
    <row r="7" spans="2:10" ht="81.95" customHeight="1" x14ac:dyDescent="0.25">
      <c r="B7" s="18">
        <v>1</v>
      </c>
      <c r="C7" s="18" t="s">
        <v>75</v>
      </c>
      <c r="D7" s="18" t="s">
        <v>76</v>
      </c>
      <c r="E7" s="1">
        <v>2018</v>
      </c>
      <c r="F7" s="18" t="s">
        <v>77</v>
      </c>
      <c r="G7" s="16" t="s">
        <v>78</v>
      </c>
      <c r="H7" s="18" t="s">
        <v>79</v>
      </c>
      <c r="I7" s="18" t="s">
        <v>80</v>
      </c>
      <c r="J7" s="18" t="s">
        <v>33</v>
      </c>
    </row>
    <row r="8" spans="2:10" ht="90" x14ac:dyDescent="0.25">
      <c r="B8" s="18">
        <v>2</v>
      </c>
      <c r="C8" s="18" t="s">
        <v>87</v>
      </c>
      <c r="D8" s="18" t="s">
        <v>88</v>
      </c>
      <c r="E8" s="1">
        <v>2018</v>
      </c>
      <c r="F8" s="18" t="s">
        <v>89</v>
      </c>
      <c r="G8" s="16" t="s">
        <v>90</v>
      </c>
      <c r="H8" s="18" t="s">
        <v>91</v>
      </c>
      <c r="I8" s="18" t="s">
        <v>92</v>
      </c>
      <c r="J8" s="18" t="s">
        <v>33</v>
      </c>
    </row>
    <row r="9" spans="2:10" ht="105" x14ac:dyDescent="0.25">
      <c r="B9" s="18">
        <v>3</v>
      </c>
      <c r="C9" s="18" t="s">
        <v>93</v>
      </c>
      <c r="D9" s="18" t="s">
        <v>94</v>
      </c>
      <c r="E9" s="1">
        <v>2018</v>
      </c>
      <c r="F9" s="18" t="s">
        <v>95</v>
      </c>
      <c r="G9" s="16" t="s">
        <v>96</v>
      </c>
      <c r="H9" s="18" t="s">
        <v>73</v>
      </c>
      <c r="I9" s="18" t="s">
        <v>97</v>
      </c>
      <c r="J9" s="18" t="s">
        <v>33</v>
      </c>
    </row>
    <row r="10" spans="2:10" ht="120.75" thickBot="1" x14ac:dyDescent="0.3">
      <c r="B10" s="18">
        <v>4</v>
      </c>
      <c r="C10" s="18" t="s">
        <v>136</v>
      </c>
      <c r="D10" s="18" t="s">
        <v>137</v>
      </c>
      <c r="E10" s="10">
        <v>2018</v>
      </c>
      <c r="F10" s="18" t="s">
        <v>138</v>
      </c>
      <c r="G10" s="16" t="s">
        <v>139</v>
      </c>
      <c r="H10" s="18" t="s">
        <v>140</v>
      </c>
      <c r="I10" s="18" t="s">
        <v>141</v>
      </c>
      <c r="J10" s="18" t="s">
        <v>33</v>
      </c>
    </row>
    <row r="11" spans="2:10" x14ac:dyDescent="0.25">
      <c r="C11" t="s">
        <v>1</v>
      </c>
    </row>
  </sheetData>
  <mergeCells count="1">
    <mergeCell ref="C4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6CF15-95D9-4615-A756-BE4A449F8B1C}">
  <dimension ref="B3:J10"/>
  <sheetViews>
    <sheetView workbookViewId="0">
      <selection activeCell="C4" sqref="C4:H4"/>
    </sheetView>
  </sheetViews>
  <sheetFormatPr defaultRowHeight="15" x14ac:dyDescent="0.25"/>
  <cols>
    <col min="3" max="3" width="25.5703125" customWidth="1"/>
    <col min="4" max="4" width="28.7109375" customWidth="1"/>
    <col min="5" max="5" width="4.85546875" bestFit="1" customWidth="1"/>
    <col min="6" max="6" width="25.28515625" customWidth="1"/>
    <col min="7" max="7" width="33.5703125" customWidth="1"/>
    <col min="8" max="8" width="62.42578125" bestFit="1" customWidth="1"/>
    <col min="9" max="9" width="52.7109375" customWidth="1"/>
    <col min="10" max="10" width="14" bestFit="1" customWidth="1"/>
    <col min="11" max="13" width="255.5703125" customWidth="1"/>
    <col min="15" max="18" width="255.5703125" customWidth="1"/>
    <col min="20" max="20" width="255.5703125" customWidth="1"/>
    <col min="22" max="22" width="255.5703125" customWidth="1"/>
  </cols>
  <sheetData>
    <row r="3" spans="2:10" ht="15.75" thickBot="1" x14ac:dyDescent="0.3"/>
    <row r="4" spans="2:10" ht="15.75" thickBot="1" x14ac:dyDescent="0.3">
      <c r="C4" s="40" t="s">
        <v>146</v>
      </c>
      <c r="D4" s="41"/>
      <c r="E4" s="41"/>
      <c r="F4" s="41"/>
      <c r="G4" s="41"/>
      <c r="H4" s="42"/>
    </row>
    <row r="5" spans="2:10" ht="15.75" thickBot="1" x14ac:dyDescent="0.3">
      <c r="C5" t="s">
        <v>1</v>
      </c>
    </row>
    <row r="6" spans="2:10" x14ac:dyDescent="0.25">
      <c r="B6" s="5" t="s">
        <v>144</v>
      </c>
      <c r="C6" s="6" t="s">
        <v>20</v>
      </c>
      <c r="D6" s="6" t="s">
        <v>16</v>
      </c>
      <c r="E6" s="6" t="s">
        <v>21</v>
      </c>
      <c r="F6" s="6" t="s">
        <v>22</v>
      </c>
      <c r="G6" s="6" t="s">
        <v>23</v>
      </c>
      <c r="H6" s="6" t="s">
        <v>24</v>
      </c>
      <c r="I6" s="6" t="s">
        <v>25</v>
      </c>
      <c r="J6" s="7" t="s">
        <v>26</v>
      </c>
    </row>
    <row r="7" spans="2:10" ht="135" x14ac:dyDescent="0.25">
      <c r="B7" s="18">
        <v>1</v>
      </c>
      <c r="C7" s="18" t="s">
        <v>69</v>
      </c>
      <c r="D7" s="18" t="s">
        <v>70</v>
      </c>
      <c r="E7" s="18">
        <v>2019</v>
      </c>
      <c r="F7" s="18" t="s">
        <v>71</v>
      </c>
      <c r="G7" s="18" t="s">
        <v>72</v>
      </c>
      <c r="H7" s="18" t="s">
        <v>73</v>
      </c>
      <c r="I7" s="18" t="s">
        <v>74</v>
      </c>
      <c r="J7" s="18" t="s">
        <v>33</v>
      </c>
    </row>
    <row r="8" spans="2:10" ht="105" x14ac:dyDescent="0.25">
      <c r="B8" s="18">
        <v>2</v>
      </c>
      <c r="C8" s="18" t="s">
        <v>108</v>
      </c>
      <c r="D8" s="18" t="s">
        <v>109</v>
      </c>
      <c r="E8" s="18">
        <v>2019</v>
      </c>
      <c r="F8" s="18" t="s">
        <v>110</v>
      </c>
      <c r="G8" s="18" t="s">
        <v>111</v>
      </c>
      <c r="H8" s="18" t="s">
        <v>112</v>
      </c>
      <c r="I8" s="18" t="s">
        <v>113</v>
      </c>
      <c r="J8" s="18" t="s">
        <v>33</v>
      </c>
    </row>
    <row r="9" spans="2:10" ht="120" x14ac:dyDescent="0.25">
      <c r="B9" s="18">
        <v>3</v>
      </c>
      <c r="C9" s="18" t="s">
        <v>114</v>
      </c>
      <c r="D9" s="18" t="s">
        <v>115</v>
      </c>
      <c r="E9" s="18">
        <v>2019</v>
      </c>
      <c r="F9" s="18" t="s">
        <v>89</v>
      </c>
      <c r="G9" s="18" t="s">
        <v>116</v>
      </c>
      <c r="H9" s="18" t="s">
        <v>117</v>
      </c>
      <c r="I9" s="18" t="s">
        <v>118</v>
      </c>
      <c r="J9" s="18" t="s">
        <v>33</v>
      </c>
    </row>
    <row r="10" spans="2:10" x14ac:dyDescent="0.25">
      <c r="C10" t="s">
        <v>1</v>
      </c>
    </row>
  </sheetData>
  <mergeCells count="1">
    <mergeCell ref="C4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31CB3-CF70-4DAA-90FD-8F0BAC3F9404}">
  <dimension ref="B2:J14"/>
  <sheetViews>
    <sheetView workbookViewId="0">
      <selection activeCell="C3" sqref="C3:H3"/>
    </sheetView>
  </sheetViews>
  <sheetFormatPr defaultRowHeight="15" x14ac:dyDescent="0.25"/>
  <cols>
    <col min="3" max="3" width="22.5703125" customWidth="1"/>
    <col min="4" max="4" width="29.140625" customWidth="1"/>
    <col min="5" max="5" width="9.42578125" customWidth="1"/>
    <col min="6" max="6" width="34.5703125" customWidth="1"/>
    <col min="7" max="7" width="32.5703125" customWidth="1"/>
    <col min="8" max="8" width="54.7109375" customWidth="1"/>
    <col min="9" max="9" width="40.5703125" customWidth="1"/>
    <col min="10" max="10" width="34.85546875" customWidth="1"/>
  </cols>
  <sheetData>
    <row r="2" spans="2:10" ht="15.75" thickBot="1" x14ac:dyDescent="0.3"/>
    <row r="3" spans="2:10" ht="15.75" thickBot="1" x14ac:dyDescent="0.3">
      <c r="C3" s="40" t="s">
        <v>19</v>
      </c>
      <c r="D3" s="41"/>
      <c r="E3" s="41"/>
      <c r="F3" s="41"/>
      <c r="G3" s="41"/>
      <c r="H3" s="42"/>
    </row>
    <row r="4" spans="2:10" x14ac:dyDescent="0.25">
      <c r="C4" t="s">
        <v>1</v>
      </c>
    </row>
    <row r="5" spans="2:10" ht="15.75" thickBot="1" x14ac:dyDescent="0.3">
      <c r="C5" t="s">
        <v>1</v>
      </c>
    </row>
    <row r="6" spans="2:10" x14ac:dyDescent="0.25">
      <c r="B6" s="5"/>
      <c r="C6" s="6" t="s">
        <v>20</v>
      </c>
      <c r="D6" s="6" t="s">
        <v>16</v>
      </c>
      <c r="E6" s="6" t="s">
        <v>21</v>
      </c>
      <c r="F6" s="6" t="s">
        <v>22</v>
      </c>
      <c r="G6" s="6" t="s">
        <v>23</v>
      </c>
      <c r="H6" s="20" t="s">
        <v>24</v>
      </c>
      <c r="I6" s="6" t="s">
        <v>25</v>
      </c>
      <c r="J6" s="7" t="s">
        <v>26</v>
      </c>
    </row>
    <row r="7" spans="2:10" ht="120" x14ac:dyDescent="0.25">
      <c r="B7" s="8">
        <v>1</v>
      </c>
      <c r="C7" s="18" t="s">
        <v>41</v>
      </c>
      <c r="D7" s="18" t="s">
        <v>42</v>
      </c>
      <c r="E7" s="21">
        <v>2020</v>
      </c>
      <c r="F7" s="21" t="s">
        <v>43</v>
      </c>
      <c r="G7" s="21" t="s">
        <v>44</v>
      </c>
      <c r="H7" s="21" t="s">
        <v>45</v>
      </c>
      <c r="I7" s="26" t="s">
        <v>46</v>
      </c>
      <c r="J7" s="21" t="s">
        <v>47</v>
      </c>
    </row>
    <row r="8" spans="2:10" ht="105" x14ac:dyDescent="0.25">
      <c r="B8" s="8">
        <v>2</v>
      </c>
      <c r="C8" s="18" t="s">
        <v>48</v>
      </c>
      <c r="D8" s="18" t="s">
        <v>49</v>
      </c>
      <c r="E8" s="21">
        <v>2020</v>
      </c>
      <c r="F8" s="22" t="s">
        <v>50</v>
      </c>
      <c r="G8" s="21" t="s">
        <v>51</v>
      </c>
      <c r="H8" s="21" t="s">
        <v>52</v>
      </c>
      <c r="I8" s="26" t="s">
        <v>53</v>
      </c>
      <c r="J8" s="27" t="s">
        <v>54</v>
      </c>
    </row>
    <row r="9" spans="2:10" ht="150" x14ac:dyDescent="0.25">
      <c r="B9" s="8">
        <v>3</v>
      </c>
      <c r="C9" s="16" t="s">
        <v>62</v>
      </c>
      <c r="D9" s="16" t="s">
        <v>63</v>
      </c>
      <c r="E9" s="21">
        <v>2020</v>
      </c>
      <c r="F9" s="22" t="s">
        <v>64</v>
      </c>
      <c r="G9" s="21" t="s">
        <v>65</v>
      </c>
      <c r="H9" s="21" t="s">
        <v>66</v>
      </c>
      <c r="I9" s="26" t="s">
        <v>67</v>
      </c>
      <c r="J9" s="21" t="s">
        <v>68</v>
      </c>
    </row>
    <row r="10" spans="2:10" ht="120" x14ac:dyDescent="0.25">
      <c r="B10" s="8">
        <v>4</v>
      </c>
      <c r="C10" s="16" t="s">
        <v>98</v>
      </c>
      <c r="D10" s="16" t="s">
        <v>99</v>
      </c>
      <c r="E10" s="21">
        <v>2020</v>
      </c>
      <c r="F10" s="22" t="s">
        <v>100</v>
      </c>
      <c r="G10" s="21" t="s">
        <v>101</v>
      </c>
      <c r="H10" s="21" t="s">
        <v>85</v>
      </c>
      <c r="I10" s="26" t="s">
        <v>102</v>
      </c>
      <c r="J10" s="27" t="s">
        <v>33</v>
      </c>
    </row>
    <row r="11" spans="2:10" ht="90" x14ac:dyDescent="0.25">
      <c r="B11" s="8">
        <v>5</v>
      </c>
      <c r="C11" s="16" t="s">
        <v>119</v>
      </c>
      <c r="D11" s="1" t="s">
        <v>120</v>
      </c>
      <c r="E11" s="21">
        <v>2020</v>
      </c>
      <c r="F11" s="22" t="s">
        <v>121</v>
      </c>
      <c r="G11" s="21" t="s">
        <v>122</v>
      </c>
      <c r="H11" s="21" t="s">
        <v>85</v>
      </c>
      <c r="I11" s="26" t="s">
        <v>85</v>
      </c>
      <c r="J11" s="27" t="s">
        <v>33</v>
      </c>
    </row>
    <row r="12" spans="2:10" ht="105.75" thickBot="1" x14ac:dyDescent="0.3">
      <c r="B12" s="9">
        <v>6</v>
      </c>
      <c r="C12" s="17" t="s">
        <v>127</v>
      </c>
      <c r="D12" s="10" t="s">
        <v>128</v>
      </c>
      <c r="E12" s="21">
        <v>2020</v>
      </c>
      <c r="F12" s="23" t="s">
        <v>129</v>
      </c>
      <c r="G12" s="21" t="s">
        <v>130</v>
      </c>
      <c r="H12" s="21" t="s">
        <v>85</v>
      </c>
      <c r="I12" s="28" t="s">
        <v>85</v>
      </c>
      <c r="J12" s="27" t="s">
        <v>33</v>
      </c>
    </row>
    <row r="13" spans="2:10" ht="135" x14ac:dyDescent="0.25">
      <c r="B13">
        <v>7</v>
      </c>
      <c r="C13" s="19" t="s">
        <v>131</v>
      </c>
      <c r="D13" t="s">
        <v>132</v>
      </c>
      <c r="E13">
        <v>2020</v>
      </c>
      <c r="F13" s="22" t="s">
        <v>133</v>
      </c>
      <c r="G13" s="21" t="s">
        <v>134</v>
      </c>
      <c r="H13" s="21" t="s">
        <v>117</v>
      </c>
      <c r="I13" s="27" t="s">
        <v>135</v>
      </c>
      <c r="J13" s="27" t="s">
        <v>33</v>
      </c>
    </row>
    <row r="14" spans="2:10" x14ac:dyDescent="0.25">
      <c r="C14" t="s">
        <v>1</v>
      </c>
    </row>
  </sheetData>
  <mergeCells count="1">
    <mergeCell ref="C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4F056-5A4D-40B9-8A91-2D08D19DABB4}">
  <dimension ref="B3:J10"/>
  <sheetViews>
    <sheetView workbookViewId="0">
      <selection activeCell="C4" sqref="C4:H4"/>
    </sheetView>
  </sheetViews>
  <sheetFormatPr defaultRowHeight="15" x14ac:dyDescent="0.25"/>
  <cols>
    <col min="3" max="3" width="26.85546875" customWidth="1"/>
    <col min="4" max="4" width="24.42578125" customWidth="1"/>
    <col min="6" max="6" width="20.140625" bestFit="1" customWidth="1"/>
    <col min="7" max="7" width="31.5703125" customWidth="1"/>
    <col min="8" max="8" width="39.85546875" customWidth="1"/>
    <col min="9" max="9" width="48.42578125" customWidth="1"/>
    <col min="10" max="10" width="37.140625" bestFit="1" customWidth="1"/>
  </cols>
  <sheetData>
    <row r="3" spans="2:10" ht="15.75" thickBot="1" x14ac:dyDescent="0.3"/>
    <row r="4" spans="2:10" ht="15.75" thickBot="1" x14ac:dyDescent="0.3">
      <c r="C4" s="40" t="s">
        <v>148</v>
      </c>
      <c r="D4" s="41"/>
      <c r="E4" s="41"/>
      <c r="F4" s="41"/>
      <c r="G4" s="41"/>
      <c r="H4" s="42"/>
    </row>
    <row r="5" spans="2:10" ht="15.75" thickBot="1" x14ac:dyDescent="0.3">
      <c r="C5" t="s">
        <v>1</v>
      </c>
    </row>
    <row r="6" spans="2:10" x14ac:dyDescent="0.25">
      <c r="B6" s="5" t="s">
        <v>144</v>
      </c>
      <c r="C6" s="6" t="s">
        <v>20</v>
      </c>
      <c r="D6" s="6" t="s">
        <v>16</v>
      </c>
      <c r="E6" s="6" t="s">
        <v>21</v>
      </c>
      <c r="F6" s="6" t="s">
        <v>22</v>
      </c>
      <c r="G6" s="6" t="s">
        <v>23</v>
      </c>
      <c r="H6" s="6" t="s">
        <v>24</v>
      </c>
      <c r="I6" s="6" t="s">
        <v>25</v>
      </c>
      <c r="J6" s="7" t="s">
        <v>26</v>
      </c>
    </row>
    <row r="7" spans="2:10" ht="105" x14ac:dyDescent="0.25">
      <c r="B7" s="29">
        <v>1</v>
      </c>
      <c r="C7" s="21" t="s">
        <v>34</v>
      </c>
      <c r="D7" s="21" t="s">
        <v>35</v>
      </c>
      <c r="E7" s="27">
        <v>2021</v>
      </c>
      <c r="F7" s="21" t="s">
        <v>36</v>
      </c>
      <c r="G7" s="21" t="s">
        <v>37</v>
      </c>
      <c r="H7" s="21" t="s">
        <v>38</v>
      </c>
      <c r="I7" s="21" t="s">
        <v>39</v>
      </c>
      <c r="J7" s="21" t="s">
        <v>40</v>
      </c>
    </row>
    <row r="8" spans="2:10" ht="120" x14ac:dyDescent="0.25">
      <c r="B8" s="29">
        <v>2</v>
      </c>
      <c r="C8" s="21" t="s">
        <v>103</v>
      </c>
      <c r="D8" s="21" t="s">
        <v>104</v>
      </c>
      <c r="E8" s="27">
        <v>2021</v>
      </c>
      <c r="F8" s="21" t="s">
        <v>105</v>
      </c>
      <c r="G8" s="21" t="s">
        <v>106</v>
      </c>
      <c r="H8" s="21" t="s">
        <v>85</v>
      </c>
      <c r="I8" s="21" t="s">
        <v>107</v>
      </c>
      <c r="J8" s="24" t="s">
        <v>33</v>
      </c>
    </row>
    <row r="9" spans="2:10" ht="105.75" thickBot="1" x14ac:dyDescent="0.3">
      <c r="B9" s="30" t="s">
        <v>147</v>
      </c>
      <c r="C9" s="21" t="s">
        <v>123</v>
      </c>
      <c r="D9" s="21" t="s">
        <v>124</v>
      </c>
      <c r="E9" s="31">
        <v>2021</v>
      </c>
      <c r="F9" s="21" t="s">
        <v>100</v>
      </c>
      <c r="G9" s="21" t="s">
        <v>125</v>
      </c>
      <c r="H9" s="21" t="s">
        <v>85</v>
      </c>
      <c r="I9" s="21" t="s">
        <v>126</v>
      </c>
      <c r="J9" s="25" t="s">
        <v>33</v>
      </c>
    </row>
    <row r="10" spans="2:10" x14ac:dyDescent="0.25">
      <c r="C10" t="s">
        <v>1</v>
      </c>
    </row>
  </sheetData>
  <mergeCells count="1">
    <mergeCell ref="C4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ABD12-C1EB-4BE6-ABD5-FE75D7A518AF}">
  <sheetPr filterMode="1"/>
  <dimension ref="B3:J11"/>
  <sheetViews>
    <sheetView workbookViewId="0">
      <selection activeCell="B4" sqref="B4:J4"/>
    </sheetView>
  </sheetViews>
  <sheetFormatPr defaultRowHeight="15" x14ac:dyDescent="0.25"/>
  <cols>
    <col min="5" max="5" width="4.85546875" bestFit="1" customWidth="1"/>
    <col min="6" max="6" width="37.7109375" customWidth="1"/>
    <col min="8" max="8" width="30.28515625" customWidth="1"/>
    <col min="9" max="9" width="46.42578125" customWidth="1"/>
  </cols>
  <sheetData>
    <row r="3" spans="2:10" ht="15.75" thickBot="1" x14ac:dyDescent="0.3"/>
    <row r="4" spans="2:10" ht="15.75" thickBot="1" x14ac:dyDescent="0.3">
      <c r="B4" s="40" t="s">
        <v>149</v>
      </c>
      <c r="C4" s="41"/>
      <c r="D4" s="41"/>
      <c r="E4" s="41"/>
      <c r="F4" s="41"/>
      <c r="G4" s="41"/>
      <c r="H4" s="41"/>
      <c r="I4" s="41"/>
      <c r="J4" s="42"/>
    </row>
    <row r="5" spans="2:10" ht="15.75" thickBot="1" x14ac:dyDescent="0.3">
      <c r="C5" t="s">
        <v>1</v>
      </c>
    </row>
    <row r="6" spans="2:10" ht="15.75" thickBot="1" x14ac:dyDescent="0.3">
      <c r="B6" s="34" t="s">
        <v>144</v>
      </c>
      <c r="C6" s="35" t="s">
        <v>20</v>
      </c>
      <c r="D6" s="35" t="s">
        <v>16</v>
      </c>
      <c r="E6" s="35" t="s">
        <v>21</v>
      </c>
      <c r="F6" s="35" t="s">
        <v>22</v>
      </c>
      <c r="G6" s="35" t="s">
        <v>23</v>
      </c>
      <c r="H6" s="35" t="s">
        <v>24</v>
      </c>
      <c r="I6" s="35" t="s">
        <v>25</v>
      </c>
      <c r="J6" s="36" t="s">
        <v>26</v>
      </c>
    </row>
    <row r="7" spans="2:10" hidden="1" x14ac:dyDescent="0.25">
      <c r="C7" t="s">
        <v>27</v>
      </c>
      <c r="D7" t="s">
        <v>28</v>
      </c>
      <c r="E7">
        <v>2017</v>
      </c>
      <c r="F7" t="s">
        <v>29</v>
      </c>
      <c r="G7" t="s">
        <v>30</v>
      </c>
      <c r="H7" t="s">
        <v>31</v>
      </c>
      <c r="I7" t="s">
        <v>32</v>
      </c>
      <c r="J7" t="s">
        <v>33</v>
      </c>
    </row>
    <row r="8" spans="2:10" x14ac:dyDescent="0.25">
      <c r="B8" s="32" t="s">
        <v>18</v>
      </c>
      <c r="C8" s="32" t="s">
        <v>18</v>
      </c>
      <c r="D8" s="32" t="s">
        <v>18</v>
      </c>
      <c r="E8" s="33">
        <v>2022</v>
      </c>
      <c r="F8" s="33" t="s">
        <v>18</v>
      </c>
      <c r="G8" s="33" t="s">
        <v>18</v>
      </c>
      <c r="H8" s="33" t="s">
        <v>18</v>
      </c>
      <c r="I8" s="33" t="s">
        <v>18</v>
      </c>
      <c r="J8" s="33" t="s">
        <v>18</v>
      </c>
    </row>
    <row r="9" spans="2:10" hidden="1" x14ac:dyDescent="0.25">
      <c r="C9" t="s">
        <v>55</v>
      </c>
      <c r="D9" t="s">
        <v>56</v>
      </c>
      <c r="E9">
        <v>2017</v>
      </c>
      <c r="F9" t="s">
        <v>57</v>
      </c>
      <c r="G9" t="s">
        <v>58</v>
      </c>
      <c r="H9" t="s">
        <v>59</v>
      </c>
      <c r="I9" t="s">
        <v>60</v>
      </c>
      <c r="J9" t="s">
        <v>61</v>
      </c>
    </row>
    <row r="10" spans="2:10" hidden="1" x14ac:dyDescent="0.25">
      <c r="C10" t="s">
        <v>81</v>
      </c>
      <c r="D10" t="s">
        <v>82</v>
      </c>
      <c r="E10">
        <v>2017</v>
      </c>
      <c r="F10" t="s">
        <v>83</v>
      </c>
      <c r="G10" t="s">
        <v>84</v>
      </c>
      <c r="H10" t="s">
        <v>85</v>
      </c>
      <c r="I10" t="s">
        <v>86</v>
      </c>
      <c r="J10" t="s">
        <v>33</v>
      </c>
    </row>
    <row r="11" spans="2:10" x14ac:dyDescent="0.25">
      <c r="C11" t="s">
        <v>1</v>
      </c>
    </row>
  </sheetData>
  <autoFilter ref="E3:E17" xr:uid="{C65ABD12-C1EB-4BE6-ABD5-FE75D7A518AF}">
    <filterColumn colId="0">
      <filters blank="1">
        <filter val="2018"/>
        <filter val="2019"/>
        <filter val="2020"/>
        <filter val="2021"/>
        <filter val="Year"/>
      </filters>
    </filterColumn>
  </autoFilter>
  <mergeCells count="1"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Strategic Achievement</vt:lpstr>
      <vt:lpstr>SDG2</vt:lpstr>
      <vt:lpstr>SDG-2</vt:lpstr>
      <vt:lpstr>2017</vt:lpstr>
      <vt:lpstr>2018</vt:lpstr>
      <vt:lpstr>2019</vt:lpstr>
      <vt:lpstr>2020</vt:lpstr>
      <vt:lpstr>2021</vt:lpstr>
      <vt:lpstr>2022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Hazem Hasan</cp:lastModifiedBy>
  <dcterms:created xsi:type="dcterms:W3CDTF">2022-11-03T14:01:11Z</dcterms:created>
  <dcterms:modified xsi:type="dcterms:W3CDTF">2022-11-10T13:03:15Z</dcterms:modified>
</cp:coreProperties>
</file>