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university-my.sharepoint.com/personal/hazem_bau_edu_jo/Documents/Quality Work/THE SDG 2023/Final_Impact_2023/SDG_17_Final/17.3.1.Final_comments _updated/SDG_Achievements_FROM_ DR AIMAN_8-11-2022/"/>
    </mc:Choice>
  </mc:AlternateContent>
  <xr:revisionPtr revIDLastSave="5" documentId="13_ncr:1_{415EAA3F-B504-4ED8-97A9-F3FE77AF620E}" xr6:coauthVersionLast="47" xr6:coauthVersionMax="47" xr10:uidLastSave="{04F0329D-CB8D-4C90-B72D-33FF3AC60503}"/>
  <bookViews>
    <workbookView xWindow="28680" yWindow="-120" windowWidth="24240" windowHeight="13020" activeTab="1" xr2:uid="{00000000-000D-0000-FFFF-FFFF00000000}"/>
  </bookViews>
  <sheets>
    <sheet name="Strategic Achievement" sheetId="8" r:id="rId1"/>
    <sheet name="SDG6 (2)" sheetId="9" r:id="rId2"/>
    <sheet name="SDG6" sheetId="1" r:id="rId3"/>
    <sheet name="2017" sheetId="2" r:id="rId4"/>
    <sheet name="2018" sheetId="3" r:id="rId5"/>
    <sheet name="2019" sheetId="4" r:id="rId6"/>
    <sheet name="2020" sheetId="5" r:id="rId7"/>
    <sheet name="2021" sheetId="6" r:id="rId8"/>
    <sheet name="2022" sheetId="7" r:id="rId9"/>
  </sheets>
  <externalReferences>
    <externalReference r:id="rId10"/>
    <externalReference r:id="rId11"/>
  </externalReferences>
  <definedNames>
    <definedName name="_xlnm._FilterDatabase" localSheetId="0" hidden="1">'Strategic Achievement'!$B$4:$E$67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9" l="1"/>
  <c r="E11" i="9"/>
  <c r="D11" i="9"/>
  <c r="F10" i="9"/>
  <c r="E10" i="9"/>
  <c r="D10" i="9"/>
  <c r="F9" i="9"/>
  <c r="E9" i="9"/>
  <c r="D9" i="9"/>
  <c r="F8" i="9"/>
  <c r="E8" i="9"/>
  <c r="D8" i="9"/>
  <c r="F7" i="9"/>
  <c r="E7" i="9"/>
  <c r="D7" i="9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</calcChain>
</file>

<file path=xl/sharedStrings.xml><?xml version="1.0" encoding="utf-8"?>
<sst xmlns="http://schemas.openxmlformats.org/spreadsheetml/2006/main" count="393" uniqueCount="216">
  <si>
    <t/>
  </si>
  <si>
    <t>Overall</t>
  </si>
  <si>
    <t>International Collaboration (%)</t>
  </si>
  <si>
    <t>Academic-Corporate Collaboration (%)</t>
  </si>
  <si>
    <t>Scholarly Output</t>
  </si>
  <si>
    <t>Scholarly Output (Open Access %)</t>
  </si>
  <si>
    <t>Citations</t>
  </si>
  <si>
    <t>Field-Weighted Citation Impact</t>
  </si>
  <si>
    <t>Outputs in Top Citation Percentiles (top 10%, field-weighted)</t>
  </si>
  <si>
    <t>Publications in Top Journal Percentiles (top 10% by CiteScore Percentile)</t>
  </si>
  <si>
    <t>Citations per Publication</t>
  </si>
  <si>
    <t>Views</t>
  </si>
  <si>
    <t>Outputs in Top Views Percentiles (top 10%)</t>
  </si>
  <si>
    <t>Views per Publication</t>
  </si>
  <si>
    <t>Field-Weighted View Impact</t>
  </si>
  <si>
    <t>Authors</t>
  </si>
  <si>
    <t>Indicator</t>
  </si>
  <si>
    <t>Publications at Al-Balqa Applied University within SDG 6: Clean Water and Sanitation 2017 to 2022</t>
  </si>
  <si>
    <t>Title</t>
  </si>
  <si>
    <t>Year</t>
  </si>
  <si>
    <t>Scopus Source title</t>
  </si>
  <si>
    <t>Reference</t>
  </si>
  <si>
    <t>Institutions</t>
  </si>
  <si>
    <t>Scopus Affiliation names</t>
  </si>
  <si>
    <t>Country/Region</t>
  </si>
  <si>
    <t>Efficient removal of phenol compounds from water environment using Ziziphus leaves adsorbent</t>
  </si>
  <si>
    <t>Al Bsoul, A.| Hailat, M.| Abdelhay, A.| Tawalbeh, M.| Al-Othman, A.| Al-kharabsheh, I.N.| Al-Taani, A.A.</t>
  </si>
  <si>
    <t>Science of the Total Environment</t>
  </si>
  <si>
    <t>Al Bsoul, A., Hailat, M., Abdelhay, A. and 4 more (...) (2021).Efficient removal of phenol compounds from water environment using Ziziphus leaves adsorbent. Science of the Total Environment,761</t>
  </si>
  <si>
    <t>Zayed University| University of Sharjah| German Jordanian University| Yarmouk University| Al-Balqa Applied University| American University of Sharjah</t>
  </si>
  <si>
    <t>Al-Balqa Applied University| German Jordanian University| University of Sharjah| American University of Sharjah| National Agricultural Research Center (NARC)| Zayed University| Yarmouk University</t>
  </si>
  <si>
    <t>On the performance of electrocoagulation-assisted biological treatment processes: a review on the state of the art</t>
  </si>
  <si>
    <t>Al-Qodah, Z.| Al-Qudah, Y.| Omar, W.</t>
  </si>
  <si>
    <t>Environmental Science and Pollution Research</t>
  </si>
  <si>
    <t>Al-Qodah, Z., Al-Qudah, Y., Omar, W. (2019).On the performance of electrocoagulation-assisted biological treatment processes: a review on the state of the art. Environmental Science and Pollution Research,26(28) 28689-28713</t>
  </si>
  <si>
    <t>Al-Balqa Applied University</t>
  </si>
  <si>
    <t>Al-Balqa Applied University| Al-Balqa Applied University</t>
  </si>
  <si>
    <t>Jordan</t>
  </si>
  <si>
    <t>Impact of soluble COD on grey water treatment by electrocoagulation technique</t>
  </si>
  <si>
    <t>Bani-Melhem, K.| Al-Shannag, M.| Alrousan, D.| Al-Kofahi, S.| Al-Qodah, Z.| Rasool Al-Kilani, M.</t>
  </si>
  <si>
    <t>Desalination and Water Treatment</t>
  </si>
  <si>
    <t>Bani-Melhem, K., Al-Shannag, M., Alrousan, D. and 3 more (...) (2017).Impact of soluble COD on grey water treatment by electrocoagulation technique. Desalination and Water Treatment,89101-110</t>
  </si>
  <si>
    <t>Hashemite University| University of Jordan| Al-Balqa Applied University</t>
  </si>
  <si>
    <t>Hashemite University| The University of Jordan| Hashemite University| Al-Balqa Applied University</t>
  </si>
  <si>
    <t>Low-cost treatment of grey water and reuse for irrigation of home garden plants</t>
  </si>
  <si>
    <t>Al-Zou’by, J.Y.| Al-Zboon, K.K.| Al-Tabbal, J.A.</t>
  </si>
  <si>
    <t>Environmental Engineering and Management Journal</t>
  </si>
  <si>
    <t>Al-Zou’by, J.Y., Al-Zboon, K.K., Al-Tabbal, J.A. (2017).Low-cost treatment of grey water and reuse for irrigation of home garden plants. Environmental Engineering and Management Journal,16(2) 351-359</t>
  </si>
  <si>
    <t>Photocatalytic Degradation Dynamics of Methyl Orange Using Coprecipitation Synthesized Fe3O4 Nanoparticles</t>
  </si>
  <si>
    <t>Al-Abdallat, Y.| Jum’h, I.| Al Bsoul, A.| Jumah, R.| Telfah, A.</t>
  </si>
  <si>
    <t>Water, Air, and Soil Pollution</t>
  </si>
  <si>
    <t xml:space="preserve">Al-Abdallat, Y., Jum’h, I., Al Bsoul, A. and 2 more (...) (2019).Photocatalytic Degradation Dynamics of Methyl Orange Using Coprecipitation Synthesized Fe3O4 Nanoparticles. Water, Air, and Soil Pollution,230(12) </t>
  </si>
  <si>
    <t>TU Dortmund University| Leibniz Institute for Analytical Sciences| Jordan University of Science and Technology| German Jordanian University| University of Jordan| Al-Balqa Applied University</t>
  </si>
  <si>
    <t>The University of Jordan| German Jordanian University| Al-Balqa Applied University| Jordan University of Science and Technology| Leibniz-Institut für Analytische Wissenschaften| Leibniz-Institut für Analytische Wissenschaften| The University of Jordan</t>
  </si>
  <si>
    <t>Jordan| Germany</t>
  </si>
  <si>
    <t>Water Chemistry and Microbiology</t>
  </si>
  <si>
    <t>Abu Shmeis, R.M.</t>
  </si>
  <si>
    <t>Comprehensive Analytical Chemistry</t>
  </si>
  <si>
    <t>Abu Shmeis, R.M. (2018).Water Chemistry and Microbiology. Comprehensive Analytical Chemistry,811-56</t>
  </si>
  <si>
    <t>Treatment of wastewater from a dairy plant by adsorption using synthesized copper oxide nanoparticles: kinetics and isotherms modeling optimization</t>
  </si>
  <si>
    <t>Al-Ananzeh, N.M.</t>
  </si>
  <si>
    <t>Water Science and Technology</t>
  </si>
  <si>
    <t>Al-Ananzeh, N.M. (2021).Treatment of wastewater from a dairy plant by adsorption using synthesized copper oxide nanoparticles: kinetics and isotherms modeling optimization. Water Science and Technology,83(7) 1591-1604</t>
  </si>
  <si>
    <t>Groundwater vulnerability assessment using modified SINTACS model in Wadi Shueib, Jordan</t>
  </si>
  <si>
    <t>Awawdeh, M.| Al-Kharbsheh, N.| Obeidat, M.| Awawdeh, M.</t>
  </si>
  <si>
    <t>Annals of GIS</t>
  </si>
  <si>
    <t>Awawdeh, M., Al-Kharbsheh, N., Obeidat, M. and 1 more (...) (2020).Groundwater vulnerability assessment using modified SINTACS model in Wadi Shueib, Jordan. Annals of GIS,26(4) 377-394</t>
  </si>
  <si>
    <t>King Faisal University| Jordan University of Science and Technology| Yarmouk University| Al-Balqa Applied University</t>
  </si>
  <si>
    <t>Yarmouk University| Al-Balqa Applied University| Jordan University of Science and Technology| King Faisal University</t>
  </si>
  <si>
    <t>Saudi Arabia| Jordan</t>
  </si>
  <si>
    <t>Reservoir water quality: a case from Jordan</t>
  </si>
  <si>
    <t>Al-Taani, A.A.| El-Radaideh, N.M.| Al Khateeb, W.M.| Al Bsoul, A.</t>
  </si>
  <si>
    <t>Environmental Monitoring and Assessment</t>
  </si>
  <si>
    <t xml:space="preserve">Al-Taani, A.A., El-Radaideh, N.M., Al Khateeb, W.M. and 1 more (...) (2018).Reservoir water quality: a case from Jordan. Environmental Monitoring and Assessment,190(10) </t>
  </si>
  <si>
    <t>Yarmouk University| Al-Balqa Applied University</t>
  </si>
  <si>
    <t>Yarmouk University| Yarmouk University| Al-Balqa Applied University</t>
  </si>
  <si>
    <t>Experimental study on productivity of different designs of solar stills in hot climatic conditions</t>
  </si>
  <si>
    <t>Awad, A.S.</t>
  </si>
  <si>
    <t>International Review of Mechanical Engineering</t>
  </si>
  <si>
    <t>Awad, A.S. (2019).Experimental study on productivity of different designs of solar stills in hot climatic conditions. International Review of Mechanical Engineering,13(9) 542-549</t>
  </si>
  <si>
    <t>Assessment of water source availability and quality for small ruminant consumption in the Northern Badia region of Jordan</t>
  </si>
  <si>
    <t>Al-Khaza'leh, J.| Abdelqader, A.| Abuajamieh, M.| Hayajneh, F.M.F.</t>
  </si>
  <si>
    <t>Veterinary World</t>
  </si>
  <si>
    <t>Al-Khaza'leh, J., Abdelqader, A., Abuajamieh, M. and 1 more (...) (2020).Assessment of water source availability and quality for small ruminant consumption in the Northern Badia region of Jordan. Veterinary World,13(6) 1073-1082</t>
  </si>
  <si>
    <t>University of Jordan| Al-Balqa Applied University</t>
  </si>
  <si>
    <t>Al-Balqa Applied University| The University of Jordan</t>
  </si>
  <si>
    <t>Source identification of nitrate in the upper aquifer system of the Wadi Shueib catchment area in Jordan based on stable isotope composition</t>
  </si>
  <si>
    <t>Obeidat, M.| Awawdeh, M.| Al-Kharabsheh, N.| Al-Ajlouni, A.</t>
  </si>
  <si>
    <t>Journal of Arid Land</t>
  </si>
  <si>
    <t>Obeidat, M., Awawdeh, M., Al-Kharabsheh, N. and 1 more (...) (2021).Source identification of nitrate in the upper aquifer system of the Wadi Shueib catchment area in Jordan based on stable isotope composition. Journal of Arid Land,13(4) 350-374</t>
  </si>
  <si>
    <t>Jordan University of Science and Technology| Yarmouk University| Al-Balqa Applied University</t>
  </si>
  <si>
    <t>Dairy wastewater remediation using electrochemical oxidation on boron doped diamond anode (Bdd)</t>
  </si>
  <si>
    <t>Abdelhay, A.| Jum’h, I.| Albsoul, A.| Tarazi, D.A.</t>
  </si>
  <si>
    <t>Abdelhay, A., Jum’h, I., Albsoul, A. and 1 more (...) (2019).Dairy wastewater remediation using electrochemical oxidation on boron doped diamond anode (Bdd). Desalination and Water Treatment,171177-182</t>
  </si>
  <si>
    <t>German Jordanian University| Al-Balqa Applied University</t>
  </si>
  <si>
    <t>German Jordanian University| German Jordanian University| Al-Balqa Applied University</t>
  </si>
  <si>
    <t>Impact of mixing treated industrial water with olive mill wastewater on vetch (Vicia sativa l.) germination and early seedling growth</t>
  </si>
  <si>
    <t>Al-Mefleh, N.K.| Tadros, M.J.| Atabbal, J.</t>
  </si>
  <si>
    <t>Australian Journal of Crop Science</t>
  </si>
  <si>
    <t>Al-Mefleh, N.K., Tadros, M.J., Atabbal, J. (2020).Impact of mixing treated industrial water with olive mill wastewater on vetch (Vicia sativa l.) germination and early seedling growth. Australian Journal of Crop Science,14(1) 124-132</t>
  </si>
  <si>
    <t>Jordan University of Science and Technology| Al-Balqa Applied University</t>
  </si>
  <si>
    <t>The use of geomatics techniques to evaluate crop water requirement in Mujib Basin</t>
  </si>
  <si>
    <t>Al Rawashdeh, S.B.</t>
  </si>
  <si>
    <t>Applied Geomatics</t>
  </si>
  <si>
    <t>Al Rawashdeh, S.B. (2019).The use of geomatics techniques to evaluate crop water requirement in Mujib Basin. Applied Geomatics,11(2) 177-185</t>
  </si>
  <si>
    <t>Performance analyses of solar still coupled with vacuum tubes</t>
  </si>
  <si>
    <t>Al-Marahle, G.S.| Badran, O.O.</t>
  </si>
  <si>
    <t>International Journal of Mechanical and Production Engineering Research and Development</t>
  </si>
  <si>
    <t>Al-Marahle, G.S., Badran, O.O. (2019).Performance analyses of solar still coupled with vacuum tubes. International Journal of Mechanical and Production Engineering Research and Development,9(6) 643-652</t>
  </si>
  <si>
    <t>No.</t>
  </si>
  <si>
    <t>N/A</t>
  </si>
  <si>
    <t xml:space="preserve">Publications at Al-Balqa Applied University within SDG 6: Clean Water and Sanitation 2017 </t>
  </si>
  <si>
    <t xml:space="preserve">Publications at Al-Balqa Applied University within SDG 6: Clean Water and Sanitation 2018 </t>
  </si>
  <si>
    <t xml:space="preserve">Publications at Al-Balqa Applied University within SDG 6: Clean Water and Sanitation 2019 </t>
  </si>
  <si>
    <t xml:space="preserve">Publications at Al-Balqa Applied University within SDG 6: Clean Water and Sanitation 2020 </t>
  </si>
  <si>
    <t xml:space="preserve">Publications at Al-Balqa Applied University within SDG 6: Clean Water and Sanitation 2021 </t>
  </si>
  <si>
    <t xml:space="preserve">Publications at Al-Balqa Applied University within SDG 6: Clean Water and Sanitation 2022 </t>
  </si>
  <si>
    <t>Scopus- Data exported 8 Novmber, 2022</t>
  </si>
  <si>
    <t>Strategic Achievemnts within SDGs</t>
  </si>
  <si>
    <t>مستهدفات الخطة الاستراتيجية في أهداف التنمية المستدامة</t>
  </si>
  <si>
    <t>Sustainable Goal Development</t>
  </si>
  <si>
    <t>Symbol</t>
  </si>
  <si>
    <t>KPIs</t>
  </si>
  <si>
    <t xml:space="preserve">Achieved </t>
  </si>
  <si>
    <t xml:space="preserve">Target </t>
  </si>
  <si>
    <t>A/T%</t>
  </si>
  <si>
    <t>No poverty</t>
  </si>
  <si>
    <t>A</t>
  </si>
  <si>
    <t>University Scientific research poverty</t>
  </si>
  <si>
    <t>B</t>
  </si>
  <si>
    <t>Supporting Poor Students</t>
  </si>
  <si>
    <t>Community anti-poverty programs</t>
  </si>
  <si>
    <t>Zero Hunger</t>
  </si>
  <si>
    <t>University Scientific research for fighting hunger</t>
  </si>
  <si>
    <t>University Programs for fighting students food insecurity</t>
  </si>
  <si>
    <t>C</t>
  </si>
  <si>
    <t>Proportion of graduates in agriculture and aquaculture including sustainability aspects</t>
  </si>
  <si>
    <t>D</t>
  </si>
  <si>
    <t>National hunger</t>
  </si>
  <si>
    <t xml:space="preserve">Good Health and Well Being </t>
  </si>
  <si>
    <t>University Scientific research for good health and well being</t>
  </si>
  <si>
    <t>Proportion of graduates of students graduating in health professions</t>
  </si>
  <si>
    <t>health education and awareness</t>
  </si>
  <si>
    <t>local community services</t>
  </si>
  <si>
    <t>E</t>
  </si>
  <si>
    <t>Collaborations and health services</t>
  </si>
  <si>
    <t>Quality Education</t>
  </si>
  <si>
    <t>University  scientific research on Quality education</t>
  </si>
  <si>
    <t>Provide access to educational resources for those not studying at the university</t>
  </si>
  <si>
    <t xml:space="preserve">Proportion of graduates with teaching qualification </t>
  </si>
  <si>
    <t>Vocational training and outreach education events</t>
  </si>
  <si>
    <t>Gender Equality</t>
  </si>
  <si>
    <t xml:space="preserve">University Scientific Research on Gender Equality </t>
  </si>
  <si>
    <t>Proportion of senior female  (All)</t>
  </si>
  <si>
    <t xml:space="preserve">Women’s progress measures </t>
  </si>
  <si>
    <t xml:space="preserve">Collaboration with other universities, community groups, government or NGOs in regional or national </t>
  </si>
  <si>
    <t>Clean Water and Sanitation</t>
  </si>
  <si>
    <t>Scientific research on clean water and sanitation</t>
  </si>
  <si>
    <t>Increasing dependence on treated water(Persentage)</t>
  </si>
  <si>
    <t>Conservation of quality and quantity of water</t>
  </si>
  <si>
    <t>Water education programs</t>
  </si>
  <si>
    <t>Community water programs</t>
  </si>
  <si>
    <t>Affordable and Clean Energy</t>
  </si>
  <si>
    <t>Scientific research for affordable and clean energy</t>
  </si>
  <si>
    <t>Increasing dependence on clean energy</t>
  </si>
  <si>
    <t>Green energy education programs</t>
  </si>
  <si>
    <t>Reduction of carbon emission Caron footprint (tone/year)</t>
  </si>
  <si>
    <t>Decent work and Economic Growth</t>
  </si>
  <si>
    <t>Scientific research for decent work and economic growth</t>
  </si>
  <si>
    <t>Good employment practices (Employee Satisfaction)</t>
  </si>
  <si>
    <t>Commitment against forced labor, modern slavery, human trafficking and child labor</t>
  </si>
  <si>
    <t xml:space="preserve">Secure and innovative work place  (%) </t>
  </si>
  <si>
    <t>Industry, Innovation and Infrastructure</t>
  </si>
  <si>
    <t xml:space="preserve">Scientific research on Industry, Innovation and Infrastructure </t>
  </si>
  <si>
    <t>Increase university research income</t>
  </si>
  <si>
    <t>No of Startups</t>
  </si>
  <si>
    <t>Innovative education Environment (incubators and Conferences)</t>
  </si>
  <si>
    <t>Reduced Inequalities</t>
  </si>
  <si>
    <t>University scientific research on reduced inequalities</t>
  </si>
  <si>
    <t xml:space="preserve">University support for underrepresented groups (International Studant) </t>
  </si>
  <si>
    <t>Achieve university environment free of discrimination at all levels (Studant Satisfaction)</t>
  </si>
  <si>
    <t>Sustainable Cities and Communities</t>
  </si>
  <si>
    <t>University Scientific research on sustainable cities and communities</t>
  </si>
  <si>
    <t>Sustainable practices (Affordable housing)</t>
  </si>
  <si>
    <t>Collaboration with local authority in planning and development issues</t>
  </si>
  <si>
    <t>Responsible Consumption and Production</t>
  </si>
  <si>
    <t>University scientific research on Responsible consumption and production</t>
  </si>
  <si>
    <t>Developed operations for waste management</t>
  </si>
  <si>
    <t>Reduce use of plastic and paper in campus (Automation and cloud work)</t>
  </si>
  <si>
    <t>Climate Action</t>
  </si>
  <si>
    <t>University scientific research on climate action</t>
  </si>
  <si>
    <t xml:space="preserve">Increase the dependence on low carbon energy </t>
  </si>
  <si>
    <t>Increase environmental collaboration with NGOs</t>
  </si>
  <si>
    <t>Life Below Water</t>
  </si>
  <si>
    <t>University research on life below water</t>
  </si>
  <si>
    <t>Supporting aquatic ecosystems through education</t>
  </si>
  <si>
    <t xml:space="preserve">Supporting aquatic ecosystems through reducing water pollution preventing </t>
  </si>
  <si>
    <t>Life On Land</t>
  </si>
  <si>
    <t>University scientific research for life on land</t>
  </si>
  <si>
    <t>Supporting land ecosystems through education</t>
  </si>
  <si>
    <t>Maintain and extend current ecosystem's biodiversity</t>
  </si>
  <si>
    <t xml:space="preserve">local community collaboration </t>
  </si>
  <si>
    <t>Peace, Justice and Strong institutions</t>
  </si>
  <si>
    <t>University scientific research on peace, justice and strong institutions</t>
  </si>
  <si>
    <t xml:space="preserve"> supporting freedom for university community (Student Organization and Club)</t>
  </si>
  <si>
    <t>Working with government and and work against corruption</t>
  </si>
  <si>
    <t>Partnership for the Goals</t>
  </si>
  <si>
    <t>National and international Partnerships for Supporting SDGs</t>
  </si>
  <si>
    <t>Publication of SDG reports</t>
  </si>
  <si>
    <t>Education for the SDGs</t>
  </si>
  <si>
    <t xml:space="preserve">Sustainable Development Goal </t>
  </si>
  <si>
    <t>Code</t>
  </si>
  <si>
    <t>Sub-Goal</t>
  </si>
  <si>
    <t>Increasing dependence on treated water</t>
  </si>
  <si>
    <t>Water education programmes</t>
  </si>
  <si>
    <t>Community water programmes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</si>
</sst>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b/>
      <sz val="16"/>
      <name val="Times New Roman"/>
      <family val="1"/>
    </font>
    <font>
      <sz val="12"/>
      <name val="Times New Roman"/>
      <family val="1"/>
      <charset val="178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Times New Roman"/>
      <family val="1"/>
    </font>
    <font>
      <sz val="12"/>
      <color theme="0"/>
      <name val="Times New Roman"/>
      <family val="1"/>
      <charset val="178"/>
    </font>
    <font>
      <sz val="11"/>
      <color theme="0"/>
      <name val="Calibri"/>
      <family val="2"/>
      <scheme val="minor"/>
    </font>
    <font>
      <sz val="12"/>
      <color theme="0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1C2D"/>
        <bgColor indexed="64"/>
      </patternFill>
    </fill>
    <fill>
      <patternFill patternType="solid">
        <fgColor rgb="FFD3A029"/>
        <bgColor indexed="64"/>
      </patternFill>
    </fill>
    <fill>
      <patternFill patternType="solid">
        <fgColor rgb="FF279B48"/>
        <bgColor indexed="64"/>
      </patternFill>
    </fill>
    <fill>
      <patternFill patternType="solid">
        <fgColor rgb="FFC31F33"/>
        <bgColor indexed="64"/>
      </patternFill>
    </fill>
    <fill>
      <patternFill patternType="solid">
        <fgColor rgb="FFEF402B"/>
        <bgColor indexed="64"/>
      </patternFill>
    </fill>
    <fill>
      <patternFill patternType="solid">
        <fgColor rgb="FF00AED9"/>
        <bgColor indexed="64"/>
      </patternFill>
    </fill>
    <fill>
      <patternFill patternType="solid">
        <fgColor rgb="FFFDB713"/>
        <bgColor indexed="64"/>
      </patternFill>
    </fill>
    <fill>
      <patternFill patternType="solid">
        <fgColor rgb="FF8F1838"/>
        <bgColor indexed="64"/>
      </patternFill>
    </fill>
    <fill>
      <patternFill patternType="solid">
        <fgColor rgb="FFF36D25"/>
        <bgColor indexed="64"/>
      </patternFill>
    </fill>
    <fill>
      <patternFill patternType="solid">
        <fgColor rgb="FFE11484"/>
        <bgColor indexed="64"/>
      </patternFill>
    </fill>
    <fill>
      <patternFill patternType="solid">
        <fgColor rgb="FFF99D26"/>
        <bgColor indexed="64"/>
      </patternFill>
    </fill>
    <fill>
      <patternFill patternType="solid">
        <fgColor rgb="FFCF8D2A"/>
        <bgColor indexed="64"/>
      </patternFill>
    </fill>
    <fill>
      <patternFill patternType="solid">
        <fgColor rgb="FF48773E"/>
        <bgColor indexed="64"/>
      </patternFill>
    </fill>
    <fill>
      <patternFill patternType="solid">
        <fgColor rgb="FF007DBC"/>
        <bgColor indexed="64"/>
      </patternFill>
    </fill>
    <fill>
      <patternFill patternType="solid">
        <fgColor rgb="FF3EB049"/>
        <bgColor indexed="64"/>
      </patternFill>
    </fill>
    <fill>
      <patternFill patternType="solid">
        <fgColor rgb="FF02558B"/>
        <bgColor indexed="64"/>
      </patternFill>
    </fill>
    <fill>
      <patternFill patternType="solid">
        <fgColor rgb="FF183668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7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2" borderId="13" xfId="0" applyFill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2" borderId="4" xfId="0" applyFill="1" applyBorder="1"/>
    <xf numFmtId="0" fontId="0" fillId="2" borderId="20" xfId="0" applyFill="1" applyBorder="1"/>
    <xf numFmtId="0" fontId="0" fillId="2" borderId="21" xfId="0" applyFill="1" applyBorder="1"/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2" fillId="5" borderId="0" xfId="1" applyFill="1"/>
    <xf numFmtId="0" fontId="2" fillId="5" borderId="0" xfId="1" applyFill="1" applyAlignment="1">
      <alignment vertical="top" wrapText="1"/>
    </xf>
    <xf numFmtId="0" fontId="3" fillId="5" borderId="22" xfId="1" applyFont="1" applyFill="1" applyBorder="1" applyAlignment="1">
      <alignment horizontal="center"/>
    </xf>
    <xf numFmtId="0" fontId="3" fillId="5" borderId="23" xfId="1" applyFont="1" applyFill="1" applyBorder="1" applyAlignment="1">
      <alignment horizontal="center"/>
    </xf>
    <xf numFmtId="0" fontId="3" fillId="5" borderId="24" xfId="1" applyFont="1" applyFill="1" applyBorder="1" applyAlignment="1">
      <alignment horizontal="center"/>
    </xf>
    <xf numFmtId="0" fontId="4" fillId="5" borderId="0" xfId="1" applyFont="1" applyFill="1" applyAlignment="1">
      <alignment vertical="top" wrapText="1"/>
    </xf>
    <xf numFmtId="0" fontId="5" fillId="5" borderId="1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top" wrapText="1"/>
    </xf>
    <xf numFmtId="0" fontId="5" fillId="5" borderId="1" xfId="1" applyFont="1" applyFill="1" applyBorder="1" applyAlignment="1">
      <alignment horizontal="center"/>
    </xf>
    <xf numFmtId="0" fontId="7" fillId="5" borderId="0" xfId="1" applyFont="1" applyFill="1"/>
    <xf numFmtId="0" fontId="5" fillId="5" borderId="1" xfId="1" applyFont="1" applyFill="1" applyBorder="1" applyAlignment="1">
      <alignment horizontal="left" indent="1"/>
    </xf>
    <xf numFmtId="0" fontId="5" fillId="6" borderId="1" xfId="1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left" indent="1"/>
    </xf>
    <xf numFmtId="0" fontId="9" fillId="6" borderId="1" xfId="1" applyFont="1" applyFill="1" applyBorder="1" applyAlignment="1">
      <alignment horizontal="left" vertical="top" wrapText="1"/>
    </xf>
    <xf numFmtId="2" fontId="2" fillId="6" borderId="1" xfId="1" applyNumberFormat="1" applyFill="1" applyBorder="1" applyAlignment="1">
      <alignment horizontal="right"/>
    </xf>
    <xf numFmtId="0" fontId="9" fillId="6" borderId="1" xfId="1" applyFont="1" applyFill="1" applyBorder="1" applyAlignment="1">
      <alignment horizontal="right" indent="1"/>
    </xf>
    <xf numFmtId="164" fontId="9" fillId="6" borderId="1" xfId="1" applyNumberFormat="1" applyFont="1" applyFill="1" applyBorder="1" applyAlignment="1">
      <alignment horizontal="right" indent="1"/>
    </xf>
    <xf numFmtId="0" fontId="10" fillId="5" borderId="0" xfId="1" applyFont="1" applyFill="1"/>
    <xf numFmtId="0" fontId="5" fillId="7" borderId="1" xfId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horizontal="left" vertical="center" indent="1"/>
    </xf>
    <xf numFmtId="0" fontId="5" fillId="7" borderId="1" xfId="1" applyFont="1" applyFill="1" applyBorder="1" applyAlignment="1">
      <alignment horizontal="left" indent="1"/>
    </xf>
    <xf numFmtId="0" fontId="9" fillId="7" borderId="1" xfId="1" applyFont="1" applyFill="1" applyBorder="1" applyAlignment="1">
      <alignment horizontal="left" vertical="top" wrapText="1"/>
    </xf>
    <xf numFmtId="2" fontId="2" fillId="7" borderId="1" xfId="1" applyNumberFormat="1" applyFill="1" applyBorder="1" applyAlignment="1">
      <alignment horizontal="right"/>
    </xf>
    <xf numFmtId="0" fontId="9" fillId="7" borderId="1" xfId="1" applyFont="1" applyFill="1" applyBorder="1" applyAlignment="1">
      <alignment horizontal="right" indent="1"/>
    </xf>
    <xf numFmtId="164" fontId="9" fillId="7" borderId="1" xfId="1" applyNumberFormat="1" applyFont="1" applyFill="1" applyBorder="1" applyAlignment="1">
      <alignment horizontal="right" indent="1"/>
    </xf>
    <xf numFmtId="0" fontId="2" fillId="7" borderId="1" xfId="1" applyFill="1" applyBorder="1" applyAlignment="1">
      <alignment horizontal="left" vertical="top" wrapText="1"/>
    </xf>
    <xf numFmtId="0" fontId="11" fillId="7" borderId="1" xfId="1" applyFont="1" applyFill="1" applyBorder="1" applyAlignment="1">
      <alignment horizontal="left" vertical="top" wrapText="1"/>
    </xf>
    <xf numFmtId="0" fontId="5" fillId="8" borderId="1" xfId="1" applyFont="1" applyFill="1" applyBorder="1" applyAlignment="1">
      <alignment horizontal="center" vertical="center"/>
    </xf>
    <xf numFmtId="0" fontId="5" fillId="8" borderId="1" xfId="1" applyFont="1" applyFill="1" applyBorder="1" applyAlignment="1">
      <alignment horizontal="left" vertical="center" indent="1"/>
    </xf>
    <xf numFmtId="0" fontId="5" fillId="8" borderId="1" xfId="1" applyFont="1" applyFill="1" applyBorder="1" applyAlignment="1">
      <alignment horizontal="left" indent="1"/>
    </xf>
    <xf numFmtId="0" fontId="9" fillId="8" borderId="1" xfId="1" applyFont="1" applyFill="1" applyBorder="1" applyAlignment="1">
      <alignment horizontal="left" vertical="top" wrapText="1"/>
    </xf>
    <xf numFmtId="2" fontId="2" fillId="8" borderId="1" xfId="1" applyNumberFormat="1" applyFill="1" applyBorder="1" applyAlignment="1">
      <alignment horizontal="right"/>
    </xf>
    <xf numFmtId="0" fontId="9" fillId="8" borderId="1" xfId="1" applyFont="1" applyFill="1" applyBorder="1" applyAlignment="1">
      <alignment horizontal="right" indent="1"/>
    </xf>
    <xf numFmtId="164" fontId="9" fillId="8" borderId="1" xfId="1" applyNumberFormat="1" applyFont="1" applyFill="1" applyBorder="1" applyAlignment="1">
      <alignment horizontal="right" indent="1"/>
    </xf>
    <xf numFmtId="0" fontId="2" fillId="8" borderId="1" xfId="1" applyFill="1" applyBorder="1" applyAlignment="1">
      <alignment horizontal="left" vertical="top" wrapText="1"/>
    </xf>
    <xf numFmtId="0" fontId="12" fillId="9" borderId="1" xfId="1" applyFont="1" applyFill="1" applyBorder="1" applyAlignment="1">
      <alignment horizontal="center" vertical="center"/>
    </xf>
    <xf numFmtId="0" fontId="12" fillId="9" borderId="1" xfId="1" applyFont="1" applyFill="1" applyBorder="1" applyAlignment="1">
      <alignment horizontal="left" vertical="center" indent="1"/>
    </xf>
    <xf numFmtId="0" fontId="12" fillId="9" borderId="1" xfId="1" applyFont="1" applyFill="1" applyBorder="1" applyAlignment="1">
      <alignment horizontal="left" indent="1"/>
    </xf>
    <xf numFmtId="0" fontId="13" fillId="9" borderId="1" xfId="1" applyFont="1" applyFill="1" applyBorder="1" applyAlignment="1">
      <alignment horizontal="left" vertical="top" wrapText="1"/>
    </xf>
    <xf numFmtId="2" fontId="14" fillId="9" borderId="1" xfId="1" applyNumberFormat="1" applyFont="1" applyFill="1" applyBorder="1" applyAlignment="1">
      <alignment horizontal="right"/>
    </xf>
    <xf numFmtId="0" fontId="13" fillId="9" borderId="1" xfId="1" applyFont="1" applyFill="1" applyBorder="1" applyAlignment="1">
      <alignment horizontal="right" indent="1"/>
    </xf>
    <xf numFmtId="164" fontId="13" fillId="9" borderId="1" xfId="1" applyNumberFormat="1" applyFont="1" applyFill="1" applyBorder="1" applyAlignment="1">
      <alignment horizontal="right" indent="1"/>
    </xf>
    <xf numFmtId="0" fontId="14" fillId="9" borderId="1" xfId="1" applyFont="1" applyFill="1" applyBorder="1" applyAlignment="1">
      <alignment horizontal="left" vertical="top" wrapText="1"/>
    </xf>
    <xf numFmtId="0" fontId="5" fillId="10" borderId="1" xfId="1" applyFont="1" applyFill="1" applyBorder="1" applyAlignment="1">
      <alignment horizontal="center" vertical="center"/>
    </xf>
    <xf numFmtId="0" fontId="5" fillId="10" borderId="1" xfId="1" applyFont="1" applyFill="1" applyBorder="1" applyAlignment="1">
      <alignment horizontal="left" vertical="center" indent="1"/>
    </xf>
    <xf numFmtId="0" fontId="5" fillId="10" borderId="1" xfId="1" applyFont="1" applyFill="1" applyBorder="1" applyAlignment="1">
      <alignment horizontal="left" indent="1"/>
    </xf>
    <xf numFmtId="0" fontId="9" fillId="10" borderId="1" xfId="1" applyFont="1" applyFill="1" applyBorder="1" applyAlignment="1">
      <alignment horizontal="left" vertical="top" wrapText="1"/>
    </xf>
    <xf numFmtId="2" fontId="2" fillId="10" borderId="1" xfId="1" applyNumberFormat="1" applyFill="1" applyBorder="1" applyAlignment="1">
      <alignment horizontal="right"/>
    </xf>
    <xf numFmtId="0" fontId="9" fillId="10" borderId="1" xfId="1" applyFont="1" applyFill="1" applyBorder="1" applyAlignment="1">
      <alignment horizontal="right" indent="1"/>
    </xf>
    <xf numFmtId="164" fontId="9" fillId="10" borderId="1" xfId="1" applyNumberFormat="1" applyFont="1" applyFill="1" applyBorder="1" applyAlignment="1">
      <alignment horizontal="right" indent="1"/>
    </xf>
    <xf numFmtId="0" fontId="5" fillId="11" borderId="1" xfId="1" applyFont="1" applyFill="1" applyBorder="1" applyAlignment="1">
      <alignment horizontal="center" vertical="center"/>
    </xf>
    <xf numFmtId="0" fontId="5" fillId="11" borderId="1" xfId="1" applyFont="1" applyFill="1" applyBorder="1" applyAlignment="1">
      <alignment horizontal="left" vertical="center" indent="1"/>
    </xf>
    <xf numFmtId="0" fontId="5" fillId="11" borderId="1" xfId="1" applyFont="1" applyFill="1" applyBorder="1" applyAlignment="1">
      <alignment horizontal="left" indent="1"/>
    </xf>
    <xf numFmtId="0" fontId="9" fillId="11" borderId="1" xfId="1" applyFont="1" applyFill="1" applyBorder="1" applyAlignment="1">
      <alignment horizontal="left" vertical="top" wrapText="1"/>
    </xf>
    <xf numFmtId="2" fontId="2" fillId="11" borderId="1" xfId="1" applyNumberFormat="1" applyFill="1" applyBorder="1" applyAlignment="1">
      <alignment horizontal="right"/>
    </xf>
    <xf numFmtId="0" fontId="9" fillId="11" borderId="1" xfId="1" applyFont="1" applyFill="1" applyBorder="1" applyAlignment="1">
      <alignment horizontal="right" indent="1"/>
    </xf>
    <xf numFmtId="164" fontId="9" fillId="11" borderId="1" xfId="1" applyNumberFormat="1" applyFont="1" applyFill="1" applyBorder="1" applyAlignment="1">
      <alignment horizontal="right" indent="1"/>
    </xf>
    <xf numFmtId="0" fontId="5" fillId="12" borderId="1" xfId="1" applyFont="1" applyFill="1" applyBorder="1" applyAlignment="1">
      <alignment horizontal="center" vertical="center"/>
    </xf>
    <xf numFmtId="0" fontId="5" fillId="12" borderId="1" xfId="1" applyFont="1" applyFill="1" applyBorder="1" applyAlignment="1">
      <alignment horizontal="left" vertical="center" indent="1"/>
    </xf>
    <xf numFmtId="0" fontId="5" fillId="12" borderId="1" xfId="1" applyFont="1" applyFill="1" applyBorder="1" applyAlignment="1">
      <alignment horizontal="left" indent="1"/>
    </xf>
    <xf numFmtId="0" fontId="9" fillId="12" borderId="1" xfId="1" applyFont="1" applyFill="1" applyBorder="1" applyAlignment="1">
      <alignment horizontal="left" vertical="top" wrapText="1"/>
    </xf>
    <xf numFmtId="2" fontId="2" fillId="12" borderId="1" xfId="1" applyNumberFormat="1" applyFill="1" applyBorder="1" applyAlignment="1">
      <alignment horizontal="right"/>
    </xf>
    <xf numFmtId="0" fontId="9" fillId="12" borderId="1" xfId="1" applyFont="1" applyFill="1" applyBorder="1" applyAlignment="1">
      <alignment horizontal="right" indent="1"/>
    </xf>
    <xf numFmtId="164" fontId="9" fillId="12" borderId="1" xfId="1" applyNumberFormat="1" applyFont="1" applyFill="1" applyBorder="1" applyAlignment="1">
      <alignment horizontal="right" indent="1"/>
    </xf>
    <xf numFmtId="0" fontId="12" fillId="13" borderId="1" xfId="1" applyFont="1" applyFill="1" applyBorder="1" applyAlignment="1">
      <alignment horizontal="center" vertical="center"/>
    </xf>
    <xf numFmtId="0" fontId="12" fillId="13" borderId="1" xfId="1" applyFont="1" applyFill="1" applyBorder="1" applyAlignment="1">
      <alignment horizontal="left" vertical="center" indent="1"/>
    </xf>
    <xf numFmtId="0" fontId="12" fillId="13" borderId="1" xfId="1" applyFont="1" applyFill="1" applyBorder="1" applyAlignment="1">
      <alignment horizontal="left" indent="1"/>
    </xf>
    <xf numFmtId="0" fontId="15" fillId="13" borderId="1" xfId="1" applyFont="1" applyFill="1" applyBorder="1" applyAlignment="1">
      <alignment horizontal="left" vertical="top" wrapText="1"/>
    </xf>
    <xf numFmtId="2" fontId="14" fillId="13" borderId="1" xfId="1" applyNumberFormat="1" applyFont="1" applyFill="1" applyBorder="1" applyAlignment="1">
      <alignment horizontal="right"/>
    </xf>
    <xf numFmtId="0" fontId="13" fillId="13" borderId="1" xfId="1" applyFont="1" applyFill="1" applyBorder="1" applyAlignment="1">
      <alignment horizontal="right" indent="1"/>
    </xf>
    <xf numFmtId="164" fontId="13" fillId="13" borderId="1" xfId="1" applyNumberFormat="1" applyFont="1" applyFill="1" applyBorder="1" applyAlignment="1">
      <alignment horizontal="right" indent="1"/>
    </xf>
    <xf numFmtId="0" fontId="6" fillId="14" borderId="1" xfId="1" applyFont="1" applyFill="1" applyBorder="1" applyAlignment="1">
      <alignment horizontal="center" vertical="center"/>
    </xf>
    <xf numFmtId="0" fontId="6" fillId="14" borderId="1" xfId="1" applyFont="1" applyFill="1" applyBorder="1" applyAlignment="1">
      <alignment horizontal="left" vertical="center" indent="1"/>
    </xf>
    <xf numFmtId="0" fontId="6" fillId="14" borderId="1" xfId="1" applyFont="1" applyFill="1" applyBorder="1" applyAlignment="1">
      <alignment horizontal="left" indent="1"/>
    </xf>
    <xf numFmtId="0" fontId="9" fillId="14" borderId="1" xfId="1" applyFont="1" applyFill="1" applyBorder="1" applyAlignment="1">
      <alignment horizontal="left" vertical="top" wrapText="1"/>
    </xf>
    <xf numFmtId="2" fontId="2" fillId="14" borderId="1" xfId="1" applyNumberFormat="1" applyFill="1" applyBorder="1" applyAlignment="1">
      <alignment horizontal="right"/>
    </xf>
    <xf numFmtId="0" fontId="9" fillId="14" borderId="1" xfId="1" applyFont="1" applyFill="1" applyBorder="1" applyAlignment="1">
      <alignment horizontal="right" indent="1"/>
    </xf>
    <xf numFmtId="164" fontId="9" fillId="14" borderId="1" xfId="1" applyNumberFormat="1" applyFont="1" applyFill="1" applyBorder="1" applyAlignment="1">
      <alignment horizontal="right" indent="1"/>
    </xf>
    <xf numFmtId="0" fontId="5" fillId="15" borderId="1" xfId="1" applyFont="1" applyFill="1" applyBorder="1" applyAlignment="1">
      <alignment horizontal="center" vertical="center"/>
    </xf>
    <xf numFmtId="0" fontId="5" fillId="15" borderId="1" xfId="1" applyFont="1" applyFill="1" applyBorder="1" applyAlignment="1">
      <alignment horizontal="left" vertical="center" indent="1"/>
    </xf>
    <xf numFmtId="0" fontId="5" fillId="15" borderId="1" xfId="1" applyFont="1" applyFill="1" applyBorder="1" applyAlignment="1">
      <alignment horizontal="left" indent="1"/>
    </xf>
    <xf numFmtId="0" fontId="9" fillId="15" borderId="1" xfId="1" applyFont="1" applyFill="1" applyBorder="1" applyAlignment="1">
      <alignment horizontal="left" vertical="top" wrapText="1"/>
    </xf>
    <xf numFmtId="2" fontId="2" fillId="15" borderId="1" xfId="1" applyNumberFormat="1" applyFill="1" applyBorder="1" applyAlignment="1">
      <alignment horizontal="right"/>
    </xf>
    <xf numFmtId="0" fontId="9" fillId="15" borderId="1" xfId="1" applyFont="1" applyFill="1" applyBorder="1" applyAlignment="1">
      <alignment horizontal="right" indent="1"/>
    </xf>
    <xf numFmtId="164" fontId="9" fillId="15" borderId="1" xfId="1" applyNumberFormat="1" applyFont="1" applyFill="1" applyBorder="1" applyAlignment="1">
      <alignment horizontal="right" indent="1"/>
    </xf>
    <xf numFmtId="0" fontId="5" fillId="16" borderId="1" xfId="1" applyFont="1" applyFill="1" applyBorder="1" applyAlignment="1">
      <alignment horizontal="center" vertical="center"/>
    </xf>
    <xf numFmtId="0" fontId="5" fillId="16" borderId="1" xfId="1" applyFont="1" applyFill="1" applyBorder="1" applyAlignment="1">
      <alignment horizontal="left" vertical="center" indent="1"/>
    </xf>
    <xf numFmtId="0" fontId="5" fillId="16" borderId="1" xfId="1" applyFont="1" applyFill="1" applyBorder="1" applyAlignment="1">
      <alignment horizontal="left" indent="1"/>
    </xf>
    <xf numFmtId="0" fontId="9" fillId="16" borderId="1" xfId="1" applyFont="1" applyFill="1" applyBorder="1" applyAlignment="1">
      <alignment horizontal="left" vertical="top" wrapText="1"/>
    </xf>
    <xf numFmtId="2" fontId="2" fillId="16" borderId="1" xfId="1" applyNumberFormat="1" applyFill="1" applyBorder="1" applyAlignment="1">
      <alignment horizontal="right"/>
    </xf>
    <xf numFmtId="0" fontId="9" fillId="16" borderId="1" xfId="1" applyFont="1" applyFill="1" applyBorder="1" applyAlignment="1">
      <alignment horizontal="right" indent="1"/>
    </xf>
    <xf numFmtId="164" fontId="9" fillId="16" borderId="1" xfId="1" applyNumberFormat="1" applyFont="1" applyFill="1" applyBorder="1" applyAlignment="1">
      <alignment horizontal="right" indent="1"/>
    </xf>
    <xf numFmtId="0" fontId="5" fillId="17" borderId="1" xfId="1" applyFont="1" applyFill="1" applyBorder="1" applyAlignment="1">
      <alignment horizontal="center" vertical="center"/>
    </xf>
    <xf numFmtId="0" fontId="5" fillId="17" borderId="1" xfId="1" applyFont="1" applyFill="1" applyBorder="1" applyAlignment="1">
      <alignment horizontal="left" vertical="center" indent="1"/>
    </xf>
    <xf numFmtId="0" fontId="5" fillId="17" borderId="1" xfId="1" applyFont="1" applyFill="1" applyBorder="1" applyAlignment="1">
      <alignment horizontal="left" indent="1"/>
    </xf>
    <xf numFmtId="0" fontId="9" fillId="17" borderId="1" xfId="1" applyFont="1" applyFill="1" applyBorder="1" applyAlignment="1">
      <alignment horizontal="left" vertical="top" wrapText="1"/>
    </xf>
    <xf numFmtId="2" fontId="2" fillId="17" borderId="1" xfId="1" applyNumberFormat="1" applyFill="1" applyBorder="1" applyAlignment="1">
      <alignment horizontal="right"/>
    </xf>
    <xf numFmtId="0" fontId="9" fillId="17" borderId="1" xfId="1" applyFont="1" applyFill="1" applyBorder="1" applyAlignment="1">
      <alignment horizontal="right" indent="1"/>
    </xf>
    <xf numFmtId="164" fontId="9" fillId="17" borderId="1" xfId="1" applyNumberFormat="1" applyFont="1" applyFill="1" applyBorder="1" applyAlignment="1">
      <alignment horizontal="right" indent="1"/>
    </xf>
    <xf numFmtId="0" fontId="12" fillId="18" borderId="1" xfId="1" applyFont="1" applyFill="1" applyBorder="1" applyAlignment="1">
      <alignment horizontal="center" vertical="center"/>
    </xf>
    <xf numFmtId="0" fontId="12" fillId="18" borderId="1" xfId="1" applyFont="1" applyFill="1" applyBorder="1" applyAlignment="1">
      <alignment horizontal="left" vertical="center" indent="1"/>
    </xf>
    <xf numFmtId="0" fontId="12" fillId="18" borderId="1" xfId="1" applyFont="1" applyFill="1" applyBorder="1" applyAlignment="1">
      <alignment horizontal="left" indent="1"/>
    </xf>
    <xf numFmtId="0" fontId="13" fillId="18" borderId="1" xfId="1" applyFont="1" applyFill="1" applyBorder="1" applyAlignment="1">
      <alignment horizontal="left" vertical="top" wrapText="1"/>
    </xf>
    <xf numFmtId="2" fontId="14" fillId="18" borderId="1" xfId="1" applyNumberFormat="1" applyFont="1" applyFill="1" applyBorder="1" applyAlignment="1">
      <alignment horizontal="right"/>
    </xf>
    <xf numFmtId="0" fontId="13" fillId="18" borderId="1" xfId="1" applyFont="1" applyFill="1" applyBorder="1" applyAlignment="1">
      <alignment horizontal="right" indent="1"/>
    </xf>
    <xf numFmtId="164" fontId="13" fillId="18" borderId="1" xfId="1" applyNumberFormat="1" applyFont="1" applyFill="1" applyBorder="1" applyAlignment="1">
      <alignment horizontal="right" indent="1"/>
    </xf>
    <xf numFmtId="0" fontId="12" fillId="19" borderId="1" xfId="1" applyFont="1" applyFill="1" applyBorder="1" applyAlignment="1">
      <alignment horizontal="center" vertical="center"/>
    </xf>
    <xf numFmtId="0" fontId="12" fillId="19" borderId="1" xfId="1" applyFont="1" applyFill="1" applyBorder="1" applyAlignment="1">
      <alignment horizontal="left" vertical="center" indent="1"/>
    </xf>
    <xf numFmtId="0" fontId="12" fillId="19" borderId="1" xfId="1" applyFont="1" applyFill="1" applyBorder="1" applyAlignment="1">
      <alignment horizontal="left" indent="1"/>
    </xf>
    <xf numFmtId="0" fontId="13" fillId="19" borderId="1" xfId="1" applyFont="1" applyFill="1" applyBorder="1" applyAlignment="1">
      <alignment horizontal="left" vertical="top" wrapText="1"/>
    </xf>
    <xf numFmtId="2" fontId="14" fillId="19" borderId="1" xfId="1" applyNumberFormat="1" applyFont="1" applyFill="1" applyBorder="1" applyAlignment="1">
      <alignment horizontal="right"/>
    </xf>
    <xf numFmtId="0" fontId="13" fillId="19" borderId="1" xfId="1" applyFont="1" applyFill="1" applyBorder="1" applyAlignment="1">
      <alignment horizontal="right" indent="1"/>
    </xf>
    <xf numFmtId="164" fontId="13" fillId="19" borderId="1" xfId="1" applyNumberFormat="1" applyFont="1" applyFill="1" applyBorder="1" applyAlignment="1">
      <alignment horizontal="right" indent="1"/>
    </xf>
    <xf numFmtId="0" fontId="5" fillId="20" borderId="1" xfId="1" applyFont="1" applyFill="1" applyBorder="1" applyAlignment="1">
      <alignment horizontal="center" vertical="center"/>
    </xf>
    <xf numFmtId="0" fontId="5" fillId="20" borderId="1" xfId="1" applyFont="1" applyFill="1" applyBorder="1" applyAlignment="1">
      <alignment horizontal="left" vertical="center" indent="1"/>
    </xf>
    <xf numFmtId="0" fontId="5" fillId="20" borderId="1" xfId="1" applyFont="1" applyFill="1" applyBorder="1" applyAlignment="1">
      <alignment horizontal="left" indent="1"/>
    </xf>
    <xf numFmtId="0" fontId="9" fillId="20" borderId="1" xfId="1" applyFont="1" applyFill="1" applyBorder="1" applyAlignment="1">
      <alignment horizontal="left" vertical="top" wrapText="1"/>
    </xf>
    <xf numFmtId="2" fontId="2" fillId="20" borderId="1" xfId="1" applyNumberFormat="1" applyFill="1" applyBorder="1" applyAlignment="1">
      <alignment horizontal="right"/>
    </xf>
    <xf numFmtId="0" fontId="9" fillId="20" borderId="1" xfId="1" applyFont="1" applyFill="1" applyBorder="1" applyAlignment="1">
      <alignment horizontal="right" indent="1"/>
    </xf>
    <xf numFmtId="164" fontId="9" fillId="20" borderId="1" xfId="1" applyNumberFormat="1" applyFont="1" applyFill="1" applyBorder="1" applyAlignment="1">
      <alignment horizontal="right" indent="1"/>
    </xf>
    <xf numFmtId="0" fontId="12" fillId="21" borderId="1" xfId="1" applyFont="1" applyFill="1" applyBorder="1" applyAlignment="1">
      <alignment horizontal="center" vertical="center"/>
    </xf>
    <xf numFmtId="0" fontId="12" fillId="21" borderId="1" xfId="1" applyFont="1" applyFill="1" applyBorder="1" applyAlignment="1">
      <alignment horizontal="left" vertical="center" indent="1"/>
    </xf>
    <xf numFmtId="0" fontId="12" fillId="21" borderId="1" xfId="1" applyFont="1" applyFill="1" applyBorder="1" applyAlignment="1">
      <alignment horizontal="left" indent="1"/>
    </xf>
    <xf numFmtId="0" fontId="15" fillId="21" borderId="1" xfId="1" applyFont="1" applyFill="1" applyBorder="1" applyAlignment="1">
      <alignment horizontal="left" vertical="top" wrapText="1"/>
    </xf>
    <xf numFmtId="2" fontId="14" fillId="21" borderId="1" xfId="1" applyNumberFormat="1" applyFont="1" applyFill="1" applyBorder="1" applyAlignment="1">
      <alignment horizontal="right"/>
    </xf>
    <xf numFmtId="0" fontId="13" fillId="21" borderId="1" xfId="1" applyFont="1" applyFill="1" applyBorder="1" applyAlignment="1">
      <alignment horizontal="right" indent="1"/>
    </xf>
    <xf numFmtId="164" fontId="13" fillId="21" borderId="1" xfId="1" applyNumberFormat="1" applyFont="1" applyFill="1" applyBorder="1" applyAlignment="1">
      <alignment horizontal="right" indent="1"/>
    </xf>
    <xf numFmtId="0" fontId="12" fillId="22" borderId="1" xfId="1" applyFont="1" applyFill="1" applyBorder="1" applyAlignment="1">
      <alignment horizontal="center" vertical="center"/>
    </xf>
    <xf numFmtId="0" fontId="12" fillId="22" borderId="1" xfId="1" applyFont="1" applyFill="1" applyBorder="1" applyAlignment="1">
      <alignment horizontal="left" vertical="center" indent="1"/>
    </xf>
    <xf numFmtId="0" fontId="12" fillId="22" borderId="1" xfId="1" applyFont="1" applyFill="1" applyBorder="1" applyAlignment="1">
      <alignment horizontal="left" indent="1"/>
    </xf>
    <xf numFmtId="0" fontId="15" fillId="22" borderId="1" xfId="1" applyFont="1" applyFill="1" applyBorder="1" applyAlignment="1">
      <alignment horizontal="left" vertical="top" wrapText="1"/>
    </xf>
    <xf numFmtId="0" fontId="13" fillId="22" borderId="1" xfId="1" applyFont="1" applyFill="1" applyBorder="1" applyAlignment="1">
      <alignment horizontal="right" indent="1"/>
    </xf>
    <xf numFmtId="164" fontId="13" fillId="22" borderId="1" xfId="1" applyNumberFormat="1" applyFont="1" applyFill="1" applyBorder="1" applyAlignment="1">
      <alignment horizontal="right" indent="1"/>
    </xf>
    <xf numFmtId="0" fontId="2" fillId="0" borderId="0" xfId="1"/>
    <xf numFmtId="0" fontId="3" fillId="0" borderId="0" xfId="1" applyFont="1"/>
    <xf numFmtId="0" fontId="5" fillId="23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left" vertical="center" indent="1"/>
    </xf>
    <xf numFmtId="0" fontId="5" fillId="0" borderId="25" xfId="1" applyFont="1" applyBorder="1" applyAlignment="1">
      <alignment horizontal="center" vertical="center"/>
    </xf>
    <xf numFmtId="0" fontId="5" fillId="23" borderId="18" xfId="1" applyFont="1" applyFill="1" applyBorder="1" applyAlignment="1">
      <alignment horizontal="center"/>
    </xf>
    <xf numFmtId="0" fontId="5" fillId="23" borderId="26" xfId="1" applyFont="1" applyFill="1" applyBorder="1" applyAlignment="1">
      <alignment horizontal="center"/>
    </xf>
    <xf numFmtId="0" fontId="5" fillId="23" borderId="11" xfId="1" applyFont="1" applyFill="1" applyBorder="1" applyAlignment="1">
      <alignment horizontal="center"/>
    </xf>
    <xf numFmtId="0" fontId="7" fillId="0" borderId="0" xfId="1" applyFont="1"/>
    <xf numFmtId="0" fontId="5" fillId="0" borderId="6" xfId="1" applyFont="1" applyBorder="1" applyAlignment="1">
      <alignment horizontal="center" vertical="center"/>
    </xf>
    <xf numFmtId="0" fontId="5" fillId="0" borderId="1" xfId="1" applyFont="1" applyBorder="1" applyAlignment="1">
      <alignment horizontal="left" indent="1"/>
    </xf>
    <xf numFmtId="0" fontId="5" fillId="23" borderId="1" xfId="1" applyFont="1" applyFill="1" applyBorder="1" applyAlignment="1">
      <alignment horizontal="left" indent="1"/>
    </xf>
    <xf numFmtId="2" fontId="2" fillId="0" borderId="1" xfId="1" applyNumberFormat="1" applyBorder="1" applyAlignment="1">
      <alignment horizontal="right"/>
    </xf>
    <xf numFmtId="0" fontId="10" fillId="0" borderId="0" xfId="1" applyFont="1"/>
  </cellXfs>
  <cellStyles count="2">
    <cellStyle name="Normal" xfId="0" builtinId="0"/>
    <cellStyle name="Normal 2" xfId="1" xr:uid="{01DE9549-81A4-4D31-B7F5-BBFBFBE9A7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Clean Water and Sanitation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'SDG6 (2)'!$F$6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00AED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'SDG6 (2)'!$C$7:$C$11</c:f>
              <c:strCache>
                <c:ptCount val="5"/>
                <c:pt idx="0">
                  <c:v>Scientific research on clean water and sanitation</c:v>
                </c:pt>
                <c:pt idx="1">
                  <c:v>Increasing dependence on treated water</c:v>
                </c:pt>
                <c:pt idx="2">
                  <c:v>Conservation of quality and quantity of water</c:v>
                </c:pt>
                <c:pt idx="3">
                  <c:v>Water education programmes</c:v>
                </c:pt>
                <c:pt idx="4">
                  <c:v>Community water programmes</c:v>
                </c:pt>
              </c:strCache>
            </c:strRef>
          </c:cat>
          <c:val>
            <c:numRef>
              <c:f>'SDG6 (2)'!$F$7:$F$11</c:f>
              <c:numCache>
                <c:formatCode>0.00</c:formatCode>
                <c:ptCount val="5"/>
                <c:pt idx="0">
                  <c:v>60</c:v>
                </c:pt>
                <c:pt idx="1">
                  <c:v>66.666666666666657</c:v>
                </c:pt>
                <c:pt idx="2">
                  <c:v>66.666666666666657</c:v>
                </c:pt>
                <c:pt idx="3">
                  <c:v>83.333333333333343</c:v>
                </c:pt>
                <c:pt idx="4">
                  <c:v>83.333333333333343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27-4720-B65D-0072FB1AE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05113904"/>
        <c:axId val="305110992"/>
      </c:barChart>
      <c:catAx>
        <c:axId val="3051139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110992"/>
        <c:crosses val="autoZero"/>
        <c:auto val="1"/>
        <c:lblAlgn val="ctr"/>
        <c:lblOffset val="100"/>
        <c:noMultiLvlLbl val="0"/>
      </c:catAx>
      <c:valAx>
        <c:axId val="305110992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113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</xdr:row>
      <xdr:rowOff>0</xdr:rowOff>
    </xdr:from>
    <xdr:ext cx="152400" cy="152400"/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B53C446-DA36-4299-AA1F-2833E1F5CA8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7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0019"/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EC69EA6-C9C8-4A91-9C02-ADC06A6184D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0019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87F0325-701F-4D33-BA3A-6B06A55A0C3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FD697C5-BD81-4411-8BE8-BFAD5951B82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38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17</xdr:row>
      <xdr:rowOff>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4ECB8C1-8918-4C40-872D-1B73F1BE4F2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4480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17</xdr:row>
      <xdr:rowOff>190500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6C9795D-3809-412B-8588-2F789407FD1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38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BF7F6B1-F900-4691-AF4F-3B401B427F2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9EA2E87-3ACA-4D51-B932-41C2AECFF7B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15FC0B5-92E1-457D-B4D5-421E64E91CE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24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190500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4111FA7-CA0E-4608-8195-7FCA02E6DA7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43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3051A9D-5553-4483-92AC-417C636C7F1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3AE0CD1-8D75-41F3-915B-F84C6187C61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0853045-89A9-4D53-84E5-ECED41DDECC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D6480D5-37CE-4BF4-921D-1F3A0DF2298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9F66999-7485-4CA2-BD05-C42F65299B5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487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190500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E90B6E2-BC8D-4C5A-9D15-E35E2371F2C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8392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AEFD12E-E4E7-4683-9AB4-9296E48F724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44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190500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1C29485-FDC0-4687-9580-CD4FA0AF12D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3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734AFD-D622-4928-AC86-80F2C249828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D4596BC-ABEB-4978-AEB7-E55FBFE1CAA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0368335-514E-4D61-B6CC-CF3B679549E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24F1FD0-5C82-4424-944B-F61779E2D4D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FC3949C-834E-42DD-89DA-478169FEE0C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84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190500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801A68F-06DA-414E-8CE0-0FB3C1AE6B4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039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8747DEA-87BD-4EC2-AF42-11C3E5977AC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FF8D9F1-661D-4B3D-82FE-8D19AA2D1FA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9525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B9645ED-62AE-48E5-AE90-DB8F2E14872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257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AAE3654-07EE-4001-9A8D-CBAEBE1120C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479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190500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3A135B6-5B90-45F3-9E48-D91D0FB6E4D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838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18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E57B643-B010-4509-8DEA-D89B675688A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48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18</xdr:row>
      <xdr:rowOff>190500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9AC0124-7E6D-424B-93AD-CFFDD8B813D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83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AC88E5B-1E82-4C19-8A73-BAC03AFADE4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3FF9B64-28E7-4532-87A6-4F6B1C1672E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CA05EA0-CABC-41E9-9295-2FE5F38BCE9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848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1671BE1-692C-4D6C-BAD8-F93102ADEFE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C319932-32F2-4BF8-9047-18AD513E452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048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190500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E2220B4-7F89-4F1A-BA90-B5727D94D35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23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F224480-520E-4430-A87F-8C5DD14BCE2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848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190500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4A7051A-060D-4228-89C4-E835CCF5B38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03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BE7BB41-5C4B-4963-B72C-716E9D13B10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71CB309-D363-4802-9776-661BE29B584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EF857A1-1A81-44F4-8FFB-10DEB2670FA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4486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190500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A770E43-676E-475F-B8CC-21115E9133D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391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131795-5427-4A98-8E52-1768A6F42C3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12EBF9-DCC1-4154-8D16-4E736626952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47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B11F382-7411-4995-80F6-AAF128C88A6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4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48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4E3576D-B519-4B95-8AF2-60696F82D41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848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B32EEEF-308C-4440-A16E-3A4656F4EC0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0FD569E-BF6C-4DEE-A1EF-E654F9D19C5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5C55918-D2A4-4081-9B50-AC8F487B59C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84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190500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E89027A-59C9-44D2-9C27-8F39476DA3F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39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EAE7339-B15B-4758-89DD-CCA7C686FC3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20DDD86-4191-4C07-8653-6EFD1DEC700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ABD15E-0053-4F77-9450-3EF88678E5B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06CB81D-BD9F-44B9-B1ED-854BA64D1E1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0E73A10-A03B-4E83-856B-5196CA43B32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B234B39-F0CC-4465-B9C6-1CCE4A57D16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B6B3473-655D-499C-92F0-BFFD5F967F5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47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190500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BA8F54A-96F8-457B-A66E-6825FB20865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3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19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BFC8B87-1FBC-465E-AB4E-70494FC6DFE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848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19</xdr:row>
      <xdr:rowOff>190500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65A8874-C2F2-4499-8BC6-CD40F61D70B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038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7548563</xdr:colOff>
      <xdr:row>24</xdr:row>
      <xdr:rowOff>71438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86A59C5-69F3-48CB-897C-2A4B25907BE8}"/>
            </a:ext>
          </a:extLst>
        </xdr:cNvPr>
        <xdr:cNvSpPr>
          <a:spLocks noChangeAspect="1" noChangeArrowheads="1"/>
        </xdr:cNvSpPr>
      </xdr:nvSpPr>
      <xdr:spPr bwMode="auto">
        <a:xfrm>
          <a:off x="9815513" y="4919663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F25EF94-DCC8-4A81-874C-258D16DB3C6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B33902-E574-41F2-853F-5B53FB27E16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2DC8149-6554-472E-815C-28887C79516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2FC5901-F60D-4349-9283-569C2DC10D9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48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190500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14D74F0-6B77-49EA-A912-F04F3BE3256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03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361F953-329A-4C24-A64E-32105F5098C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E0D8080-CB51-463C-B9C0-61D17CEF25B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B7C14F-2F1D-4449-81B6-F6DB4F9EADC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04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190500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44ACB6A-A346-4AB4-853C-A768199EBE0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39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61D3CF5-CCF6-4CA1-B887-FF16BFBF668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27CD0DC-DA5C-4373-AFBE-B038AAAD71B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81AFDC7-A395-455F-86B0-9D6EBA5BC72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4CA6FE0-BC56-4754-8D3E-A01B8D8B58E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715BD37-CF8B-4839-8492-B8FA4986E138}"/>
            </a:ext>
          </a:extLst>
        </xdr:cNvPr>
        <xdr:cNvSpPr>
          <a:spLocks noChangeAspect="1" noChangeArrowheads="1"/>
        </xdr:cNvSpPr>
      </xdr:nvSpPr>
      <xdr:spPr bwMode="auto">
        <a:xfrm>
          <a:off x="5343525" y="14382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7</xdr:row>
      <xdr:rowOff>190500</xdr:rowOff>
    </xdr:from>
    <xdr:to>
      <xdr:col>3</xdr:col>
      <xdr:colOff>152400</xdr:colOff>
      <xdr:row>8</xdr:row>
      <xdr:rowOff>142875</xdr:rowOff>
    </xdr:to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1F5C19B-002C-492A-9B0F-8761169D1E33}"/>
            </a:ext>
          </a:extLst>
        </xdr:cNvPr>
        <xdr:cNvSpPr>
          <a:spLocks noChangeAspect="1" noChangeArrowheads="1"/>
        </xdr:cNvSpPr>
      </xdr:nvSpPr>
      <xdr:spPr bwMode="auto">
        <a:xfrm>
          <a:off x="5343525" y="1628775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6529D49-4D8D-4C59-BF52-5BCD84A77D9E}"/>
            </a:ext>
          </a:extLst>
        </xdr:cNvPr>
        <xdr:cNvSpPr>
          <a:spLocks noChangeAspect="1" noChangeArrowheads="1"/>
        </xdr:cNvSpPr>
      </xdr:nvSpPr>
      <xdr:spPr bwMode="auto">
        <a:xfrm>
          <a:off x="534352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3078023-5C48-4246-A5CF-F7D9CE347B9C}"/>
            </a:ext>
          </a:extLst>
        </xdr:cNvPr>
        <xdr:cNvSpPr>
          <a:spLocks noChangeAspect="1" noChangeArrowheads="1"/>
        </xdr:cNvSpPr>
      </xdr:nvSpPr>
      <xdr:spPr bwMode="auto">
        <a:xfrm>
          <a:off x="534352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E95B86B-84F5-45DC-9A17-176585763CF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04AC4CC-AB96-4633-99AF-21B9251E32A0}"/>
            </a:ext>
          </a:extLst>
        </xdr:cNvPr>
        <xdr:cNvSpPr>
          <a:spLocks noChangeAspect="1" noChangeArrowheads="1"/>
        </xdr:cNvSpPr>
      </xdr:nvSpPr>
      <xdr:spPr bwMode="auto">
        <a:xfrm>
          <a:off x="6115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04B78C3-250E-4C2E-B0EC-485EF6B603E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0EB5F1C-83C0-4A9B-85EA-8AF31022C119}"/>
            </a:ext>
          </a:extLst>
        </xdr:cNvPr>
        <xdr:cNvSpPr>
          <a:spLocks noChangeAspect="1" noChangeArrowheads="1"/>
        </xdr:cNvSpPr>
      </xdr:nvSpPr>
      <xdr:spPr bwMode="auto">
        <a:xfrm>
          <a:off x="6115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A27C528-C3AE-4468-98D7-0D66043748F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63DB519-8E3A-4851-A15E-08AF69EC778C}"/>
            </a:ext>
          </a:extLst>
        </xdr:cNvPr>
        <xdr:cNvSpPr>
          <a:spLocks noChangeAspect="1" noChangeArrowheads="1"/>
        </xdr:cNvSpPr>
      </xdr:nvSpPr>
      <xdr:spPr bwMode="auto">
        <a:xfrm>
          <a:off x="6115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3976D82-40EA-4BC7-B32C-EA54D86CA8B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E6BB027-F9AA-4E39-959E-8EE2D9B4CD97}"/>
            </a:ext>
          </a:extLst>
        </xdr:cNvPr>
        <xdr:cNvSpPr>
          <a:spLocks noChangeAspect="1" noChangeArrowheads="1"/>
        </xdr:cNvSpPr>
      </xdr:nvSpPr>
      <xdr:spPr bwMode="auto">
        <a:xfrm>
          <a:off x="6115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D2418D3-7B69-4F27-B741-5113CDF3723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8ED670E-E6D0-45AD-9F48-2F97B853393B}"/>
            </a:ext>
          </a:extLst>
        </xdr:cNvPr>
        <xdr:cNvSpPr>
          <a:spLocks noChangeAspect="1" noChangeArrowheads="1"/>
        </xdr:cNvSpPr>
      </xdr:nvSpPr>
      <xdr:spPr bwMode="auto">
        <a:xfrm>
          <a:off x="6115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E54F493-6E1F-4B66-93A8-F159832CCCA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ED3973-FD36-45AE-A3E2-12524A0CEEAA}"/>
            </a:ext>
          </a:extLst>
        </xdr:cNvPr>
        <xdr:cNvSpPr>
          <a:spLocks noChangeAspect="1" noChangeArrowheads="1"/>
        </xdr:cNvSpPr>
      </xdr:nvSpPr>
      <xdr:spPr bwMode="auto">
        <a:xfrm>
          <a:off x="6115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71FDCA3-2058-4B53-869D-A03C2B2B010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45DF860-CC40-4C52-AA7C-521AE4689352}"/>
            </a:ext>
          </a:extLst>
        </xdr:cNvPr>
        <xdr:cNvSpPr>
          <a:spLocks noChangeAspect="1" noChangeArrowheads="1"/>
        </xdr:cNvSpPr>
      </xdr:nvSpPr>
      <xdr:spPr bwMode="auto">
        <a:xfrm>
          <a:off x="6115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4AB8E77-174B-4437-9D0C-25F5E0006D9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681BFC9-BD1B-4EC0-AE08-7862B23E7869}"/>
            </a:ext>
          </a:extLst>
        </xdr:cNvPr>
        <xdr:cNvSpPr>
          <a:spLocks noChangeAspect="1" noChangeArrowheads="1"/>
        </xdr:cNvSpPr>
      </xdr:nvSpPr>
      <xdr:spPr bwMode="auto">
        <a:xfrm>
          <a:off x="6115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8C20FE0-729A-4001-BCB7-A46EBB7793C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036A1C7-FC4E-47A5-BE02-F0238221581F}"/>
            </a:ext>
          </a:extLst>
        </xdr:cNvPr>
        <xdr:cNvSpPr>
          <a:spLocks noChangeAspect="1" noChangeArrowheads="1"/>
        </xdr:cNvSpPr>
      </xdr:nvSpPr>
      <xdr:spPr bwMode="auto">
        <a:xfrm>
          <a:off x="6115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1EF823F-8A18-4999-9518-82D692C4E6D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07CFAD9-8648-4A9D-BC94-7BC9805428F8}"/>
            </a:ext>
          </a:extLst>
        </xdr:cNvPr>
        <xdr:cNvSpPr>
          <a:spLocks noChangeAspect="1" noChangeArrowheads="1"/>
        </xdr:cNvSpPr>
      </xdr:nvSpPr>
      <xdr:spPr bwMode="auto">
        <a:xfrm>
          <a:off x="6115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6FB3383-1C1D-44B3-93B7-13F6AF4619C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4550235-C24E-47C3-9076-6EDC5DFC09BC}"/>
            </a:ext>
          </a:extLst>
        </xdr:cNvPr>
        <xdr:cNvSpPr>
          <a:spLocks noChangeAspect="1" noChangeArrowheads="1"/>
        </xdr:cNvSpPr>
      </xdr:nvSpPr>
      <xdr:spPr bwMode="auto">
        <a:xfrm>
          <a:off x="6115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5BD3014-FAB6-499A-BECB-16E8B253F63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9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27F00E7-8474-4651-A883-EBD18EE3EF4D}"/>
            </a:ext>
          </a:extLst>
        </xdr:cNvPr>
        <xdr:cNvSpPr>
          <a:spLocks noChangeAspect="1" noChangeArrowheads="1"/>
        </xdr:cNvSpPr>
      </xdr:nvSpPr>
      <xdr:spPr bwMode="auto">
        <a:xfrm>
          <a:off x="6562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0A5ADAD-A5DD-4543-93D6-F94F2D79C4DF}"/>
            </a:ext>
          </a:extLst>
        </xdr:cNvPr>
        <xdr:cNvSpPr>
          <a:spLocks noChangeAspect="1" noChangeArrowheads="1"/>
        </xdr:cNvSpPr>
      </xdr:nvSpPr>
      <xdr:spPr bwMode="auto">
        <a:xfrm>
          <a:off x="6115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FB168C9-031C-4463-9B98-DD0F047C801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BF87E78-FC36-4671-8C81-573193949B15}"/>
            </a:ext>
          </a:extLst>
        </xdr:cNvPr>
        <xdr:cNvSpPr>
          <a:spLocks noChangeAspect="1" noChangeArrowheads="1"/>
        </xdr:cNvSpPr>
      </xdr:nvSpPr>
      <xdr:spPr bwMode="auto">
        <a:xfrm>
          <a:off x="6115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C2B3CB6-29C6-46F3-85E0-C84FB144BF5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9F519BE-517D-432A-A3BD-6AA6BC34CFB7}"/>
            </a:ext>
          </a:extLst>
        </xdr:cNvPr>
        <xdr:cNvSpPr>
          <a:spLocks noChangeAspect="1" noChangeArrowheads="1"/>
        </xdr:cNvSpPr>
      </xdr:nvSpPr>
      <xdr:spPr bwMode="auto">
        <a:xfrm>
          <a:off x="6115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EECA414-6D69-499D-B670-F3377BBFCC8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69253FE-6F96-4625-8080-5EF947E50CB0}"/>
            </a:ext>
          </a:extLst>
        </xdr:cNvPr>
        <xdr:cNvSpPr>
          <a:spLocks noChangeAspect="1" noChangeArrowheads="1"/>
        </xdr:cNvSpPr>
      </xdr:nvSpPr>
      <xdr:spPr bwMode="auto">
        <a:xfrm>
          <a:off x="6115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E498876-B69F-4CE5-8E7D-454B2471390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E586B5-B6A3-46EA-A9BF-3F1E9F3D98A2}"/>
            </a:ext>
          </a:extLst>
        </xdr:cNvPr>
        <xdr:cNvSpPr>
          <a:spLocks noChangeAspect="1" noChangeArrowheads="1"/>
        </xdr:cNvSpPr>
      </xdr:nvSpPr>
      <xdr:spPr bwMode="auto">
        <a:xfrm>
          <a:off x="6115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8F22593-4400-413C-B297-93DF5D7A979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0F9C0D8-8FF2-46D9-839D-FCB773C73E74}"/>
            </a:ext>
          </a:extLst>
        </xdr:cNvPr>
        <xdr:cNvSpPr>
          <a:spLocks noChangeAspect="1" noChangeArrowheads="1"/>
        </xdr:cNvSpPr>
      </xdr:nvSpPr>
      <xdr:spPr bwMode="auto">
        <a:xfrm>
          <a:off x="6115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AE7517E-6ECE-4C62-8F16-8A64B6388DA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6855F63-6AA7-44BB-A314-1C6FC55DD1D5}"/>
            </a:ext>
          </a:extLst>
        </xdr:cNvPr>
        <xdr:cNvSpPr>
          <a:spLocks noChangeAspect="1" noChangeArrowheads="1"/>
        </xdr:cNvSpPr>
      </xdr:nvSpPr>
      <xdr:spPr bwMode="auto">
        <a:xfrm>
          <a:off x="6115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7767C59-863F-4232-840A-3F69368CEFC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0983B81-542B-4DFE-9189-CADE2D35ACF6}"/>
            </a:ext>
          </a:extLst>
        </xdr:cNvPr>
        <xdr:cNvSpPr>
          <a:spLocks noChangeAspect="1" noChangeArrowheads="1"/>
        </xdr:cNvSpPr>
      </xdr:nvSpPr>
      <xdr:spPr bwMode="auto">
        <a:xfrm>
          <a:off x="6115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A3564D-0A26-41BD-9608-D151B4D5CEC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D1DA621-9CEA-4930-BB16-CD3B81E63037}"/>
            </a:ext>
          </a:extLst>
        </xdr:cNvPr>
        <xdr:cNvSpPr>
          <a:spLocks noChangeAspect="1" noChangeArrowheads="1"/>
        </xdr:cNvSpPr>
      </xdr:nvSpPr>
      <xdr:spPr bwMode="auto">
        <a:xfrm>
          <a:off x="6115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D55FBCE-9C8B-4A45-81FB-0DCC0568E71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4AE7D55-9915-4B53-9307-45E9AFA8E828}"/>
            </a:ext>
          </a:extLst>
        </xdr:cNvPr>
        <xdr:cNvSpPr>
          <a:spLocks noChangeAspect="1" noChangeArrowheads="1"/>
        </xdr:cNvSpPr>
      </xdr:nvSpPr>
      <xdr:spPr bwMode="auto">
        <a:xfrm>
          <a:off x="6115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514350</xdr:colOff>
      <xdr:row>9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1E1BE9B-6324-41FC-A64B-90CB68F30E99}"/>
            </a:ext>
          </a:extLst>
        </xdr:cNvPr>
        <xdr:cNvSpPr>
          <a:spLocks noChangeAspect="1" noChangeArrowheads="1"/>
        </xdr:cNvSpPr>
      </xdr:nvSpPr>
      <xdr:spPr bwMode="auto">
        <a:xfrm>
          <a:off x="66294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5A585FB-9EAD-4587-A888-9CBB94518857}"/>
            </a:ext>
          </a:extLst>
        </xdr:cNvPr>
        <xdr:cNvSpPr>
          <a:spLocks noChangeAspect="1" noChangeArrowheads="1"/>
        </xdr:cNvSpPr>
      </xdr:nvSpPr>
      <xdr:spPr bwMode="auto">
        <a:xfrm>
          <a:off x="6115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BD8BDA5-4126-47B3-87E2-78212D432A1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BD0C7D4-FF2D-4E85-88D3-2D10A73E9524}"/>
            </a:ext>
          </a:extLst>
        </xdr:cNvPr>
        <xdr:cNvSpPr>
          <a:spLocks noChangeAspect="1" noChangeArrowheads="1"/>
        </xdr:cNvSpPr>
      </xdr:nvSpPr>
      <xdr:spPr bwMode="auto">
        <a:xfrm>
          <a:off x="6115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22C1C1E-0E6C-4F05-BF0E-24D734DCA64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AA2C18F-47DD-4817-A03C-9EED0F6995FC}"/>
            </a:ext>
          </a:extLst>
        </xdr:cNvPr>
        <xdr:cNvSpPr>
          <a:spLocks noChangeAspect="1" noChangeArrowheads="1"/>
        </xdr:cNvSpPr>
      </xdr:nvSpPr>
      <xdr:spPr bwMode="auto">
        <a:xfrm>
          <a:off x="6115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F2BF7AB-A420-4B17-B042-26758876192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37DC33D-087B-4400-8585-091185A9A5B5}"/>
            </a:ext>
          </a:extLst>
        </xdr:cNvPr>
        <xdr:cNvSpPr>
          <a:spLocks noChangeAspect="1" noChangeArrowheads="1"/>
        </xdr:cNvSpPr>
      </xdr:nvSpPr>
      <xdr:spPr bwMode="auto">
        <a:xfrm>
          <a:off x="6115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C7633C4-B498-402D-8C92-A3B3E5F9EC1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9F6BAC3-68B2-44A4-915A-C97B2F621816}"/>
            </a:ext>
          </a:extLst>
        </xdr:cNvPr>
        <xdr:cNvSpPr>
          <a:spLocks noChangeAspect="1" noChangeArrowheads="1"/>
        </xdr:cNvSpPr>
      </xdr:nvSpPr>
      <xdr:spPr bwMode="auto">
        <a:xfrm>
          <a:off x="6115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E5DF85-0B47-4EB7-88B1-5003440B8CF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1240BF5-B051-452F-BC5E-B1ABE2C95ABA}"/>
            </a:ext>
          </a:extLst>
        </xdr:cNvPr>
        <xdr:cNvSpPr>
          <a:spLocks noChangeAspect="1" noChangeArrowheads="1"/>
        </xdr:cNvSpPr>
      </xdr:nvSpPr>
      <xdr:spPr bwMode="auto">
        <a:xfrm>
          <a:off x="53435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543C3CA-BD55-4E25-AF94-773CDDC3761B}"/>
            </a:ext>
          </a:extLst>
        </xdr:cNvPr>
        <xdr:cNvSpPr>
          <a:spLocks noChangeAspect="1" noChangeArrowheads="1"/>
        </xdr:cNvSpPr>
      </xdr:nvSpPr>
      <xdr:spPr bwMode="auto">
        <a:xfrm>
          <a:off x="55245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E90955-863E-4A9F-8CCB-7FCE78907546}"/>
            </a:ext>
          </a:extLst>
        </xdr:cNvPr>
        <xdr:cNvSpPr>
          <a:spLocks noChangeAspect="1" noChangeArrowheads="1"/>
        </xdr:cNvSpPr>
      </xdr:nvSpPr>
      <xdr:spPr bwMode="auto">
        <a:xfrm>
          <a:off x="53435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3FB2C9D-FA7A-4B58-B820-62B34358573A}"/>
            </a:ext>
          </a:extLst>
        </xdr:cNvPr>
        <xdr:cNvSpPr>
          <a:spLocks noChangeAspect="1" noChangeArrowheads="1"/>
        </xdr:cNvSpPr>
      </xdr:nvSpPr>
      <xdr:spPr bwMode="auto">
        <a:xfrm>
          <a:off x="55245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BF15D67-7FAD-41A7-B521-CDE09D942E5E}"/>
            </a:ext>
          </a:extLst>
        </xdr:cNvPr>
        <xdr:cNvSpPr>
          <a:spLocks noChangeAspect="1" noChangeArrowheads="1"/>
        </xdr:cNvSpPr>
      </xdr:nvSpPr>
      <xdr:spPr bwMode="auto">
        <a:xfrm>
          <a:off x="53435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CE334E9-64DF-4CBD-A281-0480B5987C38}"/>
            </a:ext>
          </a:extLst>
        </xdr:cNvPr>
        <xdr:cNvSpPr>
          <a:spLocks noChangeAspect="1" noChangeArrowheads="1"/>
        </xdr:cNvSpPr>
      </xdr:nvSpPr>
      <xdr:spPr bwMode="auto">
        <a:xfrm>
          <a:off x="55245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7C1920-ABB7-4FFA-AC58-00BCBEDD9D26}"/>
            </a:ext>
          </a:extLst>
        </xdr:cNvPr>
        <xdr:cNvSpPr>
          <a:spLocks noChangeAspect="1" noChangeArrowheads="1"/>
        </xdr:cNvSpPr>
      </xdr:nvSpPr>
      <xdr:spPr bwMode="auto">
        <a:xfrm>
          <a:off x="53435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26F0EE2-DB58-4B12-AD0C-9EFF3B7CCFB6}"/>
            </a:ext>
          </a:extLst>
        </xdr:cNvPr>
        <xdr:cNvSpPr>
          <a:spLocks noChangeAspect="1" noChangeArrowheads="1"/>
        </xdr:cNvSpPr>
      </xdr:nvSpPr>
      <xdr:spPr bwMode="auto">
        <a:xfrm>
          <a:off x="55245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5A4092-4B10-411E-8257-895836406C96}"/>
            </a:ext>
          </a:extLst>
        </xdr:cNvPr>
        <xdr:cNvSpPr>
          <a:spLocks noChangeAspect="1" noChangeArrowheads="1"/>
        </xdr:cNvSpPr>
      </xdr:nvSpPr>
      <xdr:spPr bwMode="auto">
        <a:xfrm>
          <a:off x="53435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8F7BE6C-54AD-4809-B416-286E71FF9A94}"/>
            </a:ext>
          </a:extLst>
        </xdr:cNvPr>
        <xdr:cNvSpPr>
          <a:spLocks noChangeAspect="1" noChangeArrowheads="1"/>
        </xdr:cNvSpPr>
      </xdr:nvSpPr>
      <xdr:spPr bwMode="auto">
        <a:xfrm>
          <a:off x="55245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F42DC1C-D8CC-4805-BE7A-D676EDEDF32A}"/>
            </a:ext>
          </a:extLst>
        </xdr:cNvPr>
        <xdr:cNvSpPr>
          <a:spLocks noChangeAspect="1" noChangeArrowheads="1"/>
        </xdr:cNvSpPr>
      </xdr:nvSpPr>
      <xdr:spPr bwMode="auto">
        <a:xfrm>
          <a:off x="53435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8822FFA-DA9D-4664-BFE7-E3D69368E595}"/>
            </a:ext>
          </a:extLst>
        </xdr:cNvPr>
        <xdr:cNvSpPr>
          <a:spLocks noChangeAspect="1" noChangeArrowheads="1"/>
        </xdr:cNvSpPr>
      </xdr:nvSpPr>
      <xdr:spPr bwMode="auto">
        <a:xfrm>
          <a:off x="55245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C4ED8CA-6C54-4ECF-A179-45146B6877A9}"/>
            </a:ext>
          </a:extLst>
        </xdr:cNvPr>
        <xdr:cNvSpPr>
          <a:spLocks noChangeAspect="1" noChangeArrowheads="1"/>
        </xdr:cNvSpPr>
      </xdr:nvSpPr>
      <xdr:spPr bwMode="auto">
        <a:xfrm>
          <a:off x="53435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E1F0152-9BD9-4EB3-ABE3-A118AFCFE7FA}"/>
            </a:ext>
          </a:extLst>
        </xdr:cNvPr>
        <xdr:cNvSpPr>
          <a:spLocks noChangeAspect="1" noChangeArrowheads="1"/>
        </xdr:cNvSpPr>
      </xdr:nvSpPr>
      <xdr:spPr bwMode="auto">
        <a:xfrm>
          <a:off x="55245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136D11A-B8AE-4C7E-B0D1-0A3966DFE274}"/>
            </a:ext>
          </a:extLst>
        </xdr:cNvPr>
        <xdr:cNvSpPr>
          <a:spLocks noChangeAspect="1" noChangeArrowheads="1"/>
        </xdr:cNvSpPr>
      </xdr:nvSpPr>
      <xdr:spPr bwMode="auto">
        <a:xfrm>
          <a:off x="53435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D1A893E-022A-45A6-9B44-FC6CD8CF930C}"/>
            </a:ext>
          </a:extLst>
        </xdr:cNvPr>
        <xdr:cNvSpPr>
          <a:spLocks noChangeAspect="1" noChangeArrowheads="1"/>
        </xdr:cNvSpPr>
      </xdr:nvSpPr>
      <xdr:spPr bwMode="auto">
        <a:xfrm>
          <a:off x="55245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5C43423-8EE1-46DC-B107-88D95C6E717A}"/>
            </a:ext>
          </a:extLst>
        </xdr:cNvPr>
        <xdr:cNvSpPr>
          <a:spLocks noChangeAspect="1" noChangeArrowheads="1"/>
        </xdr:cNvSpPr>
      </xdr:nvSpPr>
      <xdr:spPr bwMode="auto">
        <a:xfrm>
          <a:off x="53435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A9A765A-365C-44A6-AD74-E352BE886F83}"/>
            </a:ext>
          </a:extLst>
        </xdr:cNvPr>
        <xdr:cNvSpPr>
          <a:spLocks noChangeAspect="1" noChangeArrowheads="1"/>
        </xdr:cNvSpPr>
      </xdr:nvSpPr>
      <xdr:spPr bwMode="auto">
        <a:xfrm>
          <a:off x="55245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152400" cy="152400"/>
    <xdr:sp macro="" textlink="">
      <xdr:nvSpPr>
        <xdr:cNvPr id="7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DB28E18-97F2-4AB8-AEE6-928A1A6DCB66}"/>
            </a:ext>
          </a:extLst>
        </xdr:cNvPr>
        <xdr:cNvSpPr>
          <a:spLocks noChangeAspect="1" noChangeArrowheads="1"/>
        </xdr:cNvSpPr>
      </xdr:nvSpPr>
      <xdr:spPr bwMode="auto">
        <a:xfrm>
          <a:off x="5343525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190500</xdr:rowOff>
    </xdr:from>
    <xdr:ext cx="152400" cy="152400"/>
    <xdr:sp macro="" textlink="">
      <xdr:nvSpPr>
        <xdr:cNvPr id="7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967DA26-2105-43A4-94C5-996AF20FDF13}"/>
            </a:ext>
          </a:extLst>
        </xdr:cNvPr>
        <xdr:cNvSpPr>
          <a:spLocks noChangeAspect="1" noChangeArrowheads="1"/>
        </xdr:cNvSpPr>
      </xdr:nvSpPr>
      <xdr:spPr bwMode="auto">
        <a:xfrm>
          <a:off x="5343525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5</xdr:row>
      <xdr:rowOff>190500</xdr:rowOff>
    </xdr:from>
    <xdr:ext cx="152400" cy="152400"/>
    <xdr:sp macro="" textlink="">
      <xdr:nvSpPr>
        <xdr:cNvPr id="8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8F4AC6C-B10D-4CB6-91D6-DFA4FEF1751B}"/>
            </a:ext>
          </a:extLst>
        </xdr:cNvPr>
        <xdr:cNvSpPr>
          <a:spLocks noChangeAspect="1" noChangeArrowheads="1"/>
        </xdr:cNvSpPr>
      </xdr:nvSpPr>
      <xdr:spPr bwMode="auto">
        <a:xfrm>
          <a:off x="5343525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152400"/>
    <xdr:sp macro="" textlink="">
      <xdr:nvSpPr>
        <xdr:cNvPr id="8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4E6F9A1-C29F-4934-970E-9F78B5461F48}"/>
            </a:ext>
          </a:extLst>
        </xdr:cNvPr>
        <xdr:cNvSpPr>
          <a:spLocks noChangeAspect="1" noChangeArrowheads="1"/>
        </xdr:cNvSpPr>
      </xdr:nvSpPr>
      <xdr:spPr bwMode="auto">
        <a:xfrm>
          <a:off x="5343525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8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DE463FB-0779-4B60-9000-B32F407E3B15}"/>
            </a:ext>
          </a:extLst>
        </xdr:cNvPr>
        <xdr:cNvSpPr>
          <a:spLocks noChangeAspect="1" noChangeArrowheads="1"/>
        </xdr:cNvSpPr>
      </xdr:nvSpPr>
      <xdr:spPr bwMode="auto">
        <a:xfrm>
          <a:off x="5343525" y="1828800"/>
          <a:ext cx="152400" cy="152400"/>
        </a:xfrm>
        <a:prstGeom prst="rect">
          <a:avLst/>
        </a:prstGeom>
        <a:noFill/>
      </xdr:spPr>
    </xdr:sp>
    <xdr:clientData/>
  </xdr:oneCellAnchor>
  <xdr:twoCellAnchor>
    <xdr:from>
      <xdr:col>0</xdr:col>
      <xdr:colOff>390524</xdr:colOff>
      <xdr:row>12</xdr:row>
      <xdr:rowOff>28575</xdr:rowOff>
    </xdr:from>
    <xdr:to>
      <xdr:col>5</xdr:col>
      <xdr:colOff>609599</xdr:colOff>
      <xdr:row>26</xdr:row>
      <xdr:rowOff>145256</xdr:rowOff>
    </xdr:to>
    <xdr:graphicFrame macro="">
      <xdr:nvGraphicFramePr>
        <xdr:cNvPr id="83" name="Chart 82">
          <a:extLst>
            <a:ext uri="{FF2B5EF4-FFF2-40B4-BE49-F238E27FC236}">
              <a16:creationId xmlns:a16="http://schemas.microsoft.com/office/drawing/2014/main" id="{5F3C6C41-1E5B-462B-858F-5C983216AB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6</xdr:row>
      <xdr:rowOff>0</xdr:rowOff>
    </xdr:from>
    <xdr:ext cx="152400" cy="152400"/>
    <xdr:sp macro="" textlink="">
      <xdr:nvSpPr>
        <xdr:cNvPr id="8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1263FD7-DB76-45C8-8078-731FAA3D0CBF}"/>
            </a:ext>
          </a:extLst>
        </xdr:cNvPr>
        <xdr:cNvSpPr>
          <a:spLocks noChangeAspect="1" noChangeArrowheads="1"/>
        </xdr:cNvSpPr>
      </xdr:nvSpPr>
      <xdr:spPr bwMode="auto">
        <a:xfrm>
          <a:off x="5343525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190500</xdr:rowOff>
    </xdr:from>
    <xdr:ext cx="152400" cy="152400"/>
    <xdr:sp macro="" textlink="">
      <xdr:nvSpPr>
        <xdr:cNvPr id="8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186CA55-5A2C-40AE-8124-03D0F59B6F90}"/>
            </a:ext>
          </a:extLst>
        </xdr:cNvPr>
        <xdr:cNvSpPr>
          <a:spLocks noChangeAspect="1" noChangeArrowheads="1"/>
        </xdr:cNvSpPr>
      </xdr:nvSpPr>
      <xdr:spPr bwMode="auto">
        <a:xfrm>
          <a:off x="5343525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10</xdr:row>
      <xdr:rowOff>0</xdr:rowOff>
    </xdr:from>
    <xdr:ext cx="152400" cy="152400"/>
    <xdr:sp macro="" textlink="">
      <xdr:nvSpPr>
        <xdr:cNvPr id="8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EC6FC05-F79F-4D28-8E8F-9E251CEFC816}"/>
            </a:ext>
          </a:extLst>
        </xdr:cNvPr>
        <xdr:cNvSpPr>
          <a:spLocks noChangeAspect="1" noChangeArrowheads="1"/>
        </xdr:cNvSpPr>
      </xdr:nvSpPr>
      <xdr:spPr bwMode="auto">
        <a:xfrm>
          <a:off x="534352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10</xdr:row>
      <xdr:rowOff>190500</xdr:rowOff>
    </xdr:from>
    <xdr:ext cx="152400" cy="152400"/>
    <xdr:sp macro="" textlink="">
      <xdr:nvSpPr>
        <xdr:cNvPr id="8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6328648-345A-4F93-BAE4-E8B538B6AA37}"/>
            </a:ext>
          </a:extLst>
        </xdr:cNvPr>
        <xdr:cNvSpPr>
          <a:spLocks noChangeAspect="1" noChangeArrowheads="1"/>
        </xdr:cNvSpPr>
      </xdr:nvSpPr>
      <xdr:spPr bwMode="auto">
        <a:xfrm>
          <a:off x="5343525" y="2228850"/>
          <a:ext cx="152400" cy="152400"/>
        </a:xfrm>
        <a:prstGeom prst="rect">
          <a:avLst/>
        </a:prstGeom>
        <a:noFill/>
      </xdr:spPr>
    </xdr:sp>
    <xdr:clientData/>
  </xdr:oneCellAnchor>
  <xdr:twoCellAnchor editAs="oneCell">
    <xdr:from>
      <xdr:col>6</xdr:col>
      <xdr:colOff>9525</xdr:colOff>
      <xdr:row>0</xdr:row>
      <xdr:rowOff>0</xdr:rowOff>
    </xdr:from>
    <xdr:to>
      <xdr:col>8</xdr:col>
      <xdr:colOff>76405</xdr:colOff>
      <xdr:row>7</xdr:row>
      <xdr:rowOff>47832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06125B73-1832-4150-97A7-8696CC69A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00975" y="0"/>
          <a:ext cx="1467055" cy="1486107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6</xdr:row>
      <xdr:rowOff>0</xdr:rowOff>
    </xdr:from>
    <xdr:ext cx="152400" cy="152400"/>
    <xdr:sp macro="" textlink="">
      <xdr:nvSpPr>
        <xdr:cNvPr id="8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5571F41-B712-4066-B00E-07B803EA355F}"/>
            </a:ext>
          </a:extLst>
        </xdr:cNvPr>
        <xdr:cNvSpPr>
          <a:spLocks noChangeAspect="1" noChangeArrowheads="1"/>
        </xdr:cNvSpPr>
      </xdr:nvSpPr>
      <xdr:spPr bwMode="auto">
        <a:xfrm>
          <a:off x="6115050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6</xdr:row>
      <xdr:rowOff>190500</xdr:rowOff>
    </xdr:from>
    <xdr:ext cx="152400" cy="152400"/>
    <xdr:sp macro="" textlink="">
      <xdr:nvSpPr>
        <xdr:cNvPr id="9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5D5F1BC-CE02-494E-8B38-A5AC9EA18BAF}"/>
            </a:ext>
          </a:extLst>
        </xdr:cNvPr>
        <xdr:cNvSpPr>
          <a:spLocks noChangeAspect="1" noChangeArrowheads="1"/>
        </xdr:cNvSpPr>
      </xdr:nvSpPr>
      <xdr:spPr bwMode="auto">
        <a:xfrm>
          <a:off x="6115050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5</xdr:row>
      <xdr:rowOff>190500</xdr:rowOff>
    </xdr:from>
    <xdr:ext cx="152400" cy="152400"/>
    <xdr:sp macro="" textlink="">
      <xdr:nvSpPr>
        <xdr:cNvPr id="9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44F4259-D24C-43D4-92CB-E68B0F3234DB}"/>
            </a:ext>
          </a:extLst>
        </xdr:cNvPr>
        <xdr:cNvSpPr>
          <a:spLocks noChangeAspect="1" noChangeArrowheads="1"/>
        </xdr:cNvSpPr>
      </xdr:nvSpPr>
      <xdr:spPr bwMode="auto">
        <a:xfrm>
          <a:off x="6115050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6</xdr:row>
      <xdr:rowOff>0</xdr:rowOff>
    </xdr:from>
    <xdr:ext cx="152400" cy="152400"/>
    <xdr:sp macro="" textlink="">
      <xdr:nvSpPr>
        <xdr:cNvPr id="9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6CB145-23CE-4EDE-AEBC-55FA60B714DE}"/>
            </a:ext>
          </a:extLst>
        </xdr:cNvPr>
        <xdr:cNvSpPr>
          <a:spLocks noChangeAspect="1" noChangeArrowheads="1"/>
        </xdr:cNvSpPr>
      </xdr:nvSpPr>
      <xdr:spPr bwMode="auto">
        <a:xfrm>
          <a:off x="6115050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6</xdr:row>
      <xdr:rowOff>190500</xdr:rowOff>
    </xdr:from>
    <xdr:ext cx="152400" cy="152400"/>
    <xdr:sp macro="" textlink="">
      <xdr:nvSpPr>
        <xdr:cNvPr id="9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C1F27DE-833C-4D98-889A-40E3FE2A4F26}"/>
            </a:ext>
          </a:extLst>
        </xdr:cNvPr>
        <xdr:cNvSpPr>
          <a:spLocks noChangeAspect="1" noChangeArrowheads="1"/>
        </xdr:cNvSpPr>
      </xdr:nvSpPr>
      <xdr:spPr bwMode="auto">
        <a:xfrm>
          <a:off x="6115050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0</xdr:rowOff>
    </xdr:from>
    <xdr:ext cx="152400" cy="152400"/>
    <xdr:sp macro="" textlink="">
      <xdr:nvSpPr>
        <xdr:cNvPr id="9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78DFC2A-4442-43BD-8D21-A51153DA6C51}"/>
            </a:ext>
          </a:extLst>
        </xdr:cNvPr>
        <xdr:cNvSpPr>
          <a:spLocks noChangeAspect="1" noChangeArrowheads="1"/>
        </xdr:cNvSpPr>
      </xdr:nvSpPr>
      <xdr:spPr bwMode="auto">
        <a:xfrm>
          <a:off x="6848475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9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7C7AA58-890A-48BC-BA40-3B0C90F3D424}"/>
            </a:ext>
          </a:extLst>
        </xdr:cNvPr>
        <xdr:cNvSpPr>
          <a:spLocks noChangeAspect="1" noChangeArrowheads="1"/>
        </xdr:cNvSpPr>
      </xdr:nvSpPr>
      <xdr:spPr bwMode="auto">
        <a:xfrm>
          <a:off x="6848475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190500</xdr:rowOff>
    </xdr:from>
    <xdr:ext cx="152400" cy="152400"/>
    <xdr:sp macro="" textlink="">
      <xdr:nvSpPr>
        <xdr:cNvPr id="9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4404630-333B-4078-AC8A-EDCDBD61E579}"/>
            </a:ext>
          </a:extLst>
        </xdr:cNvPr>
        <xdr:cNvSpPr>
          <a:spLocks noChangeAspect="1" noChangeArrowheads="1"/>
        </xdr:cNvSpPr>
      </xdr:nvSpPr>
      <xdr:spPr bwMode="auto">
        <a:xfrm>
          <a:off x="6848475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0</xdr:rowOff>
    </xdr:from>
    <xdr:ext cx="152400" cy="152400"/>
    <xdr:sp macro="" textlink="">
      <xdr:nvSpPr>
        <xdr:cNvPr id="9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CF2BA3-8CBE-482C-89AC-7F929146FCE2}"/>
            </a:ext>
          </a:extLst>
        </xdr:cNvPr>
        <xdr:cNvSpPr>
          <a:spLocks noChangeAspect="1" noChangeArrowheads="1"/>
        </xdr:cNvSpPr>
      </xdr:nvSpPr>
      <xdr:spPr bwMode="auto">
        <a:xfrm>
          <a:off x="6848475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9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6B9A45E-51B8-4B39-AAE3-F3B9FAF3990B}"/>
            </a:ext>
          </a:extLst>
        </xdr:cNvPr>
        <xdr:cNvSpPr>
          <a:spLocks noChangeAspect="1" noChangeArrowheads="1"/>
        </xdr:cNvSpPr>
      </xdr:nvSpPr>
      <xdr:spPr bwMode="auto">
        <a:xfrm>
          <a:off x="6848475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9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81061A9-0F49-4AA6-9403-B6722ADB6DDA}"/>
            </a:ext>
          </a:extLst>
        </xdr:cNvPr>
        <xdr:cNvSpPr>
          <a:spLocks noChangeAspect="1" noChangeArrowheads="1"/>
        </xdr:cNvSpPr>
      </xdr:nvSpPr>
      <xdr:spPr bwMode="auto">
        <a:xfrm>
          <a:off x="534352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10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3C56060-9558-4477-9909-25F4FBC504D1}"/>
            </a:ext>
          </a:extLst>
        </xdr:cNvPr>
        <xdr:cNvSpPr>
          <a:spLocks noChangeAspect="1" noChangeArrowheads="1"/>
        </xdr:cNvSpPr>
      </xdr:nvSpPr>
      <xdr:spPr bwMode="auto">
        <a:xfrm>
          <a:off x="534352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190500</xdr:rowOff>
    </xdr:from>
    <xdr:ext cx="152400" cy="152400"/>
    <xdr:sp macro="" textlink="">
      <xdr:nvSpPr>
        <xdr:cNvPr id="10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E8E90A8-EF1D-4189-B64C-CF6076CD897A}"/>
            </a:ext>
          </a:extLst>
        </xdr:cNvPr>
        <xdr:cNvSpPr>
          <a:spLocks noChangeAspect="1" noChangeArrowheads="1"/>
        </xdr:cNvSpPr>
      </xdr:nvSpPr>
      <xdr:spPr bwMode="auto">
        <a:xfrm>
          <a:off x="5343525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10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F21BC7E-3A25-4EFA-98A3-10FAEFADD40D}"/>
            </a:ext>
          </a:extLst>
        </xdr:cNvPr>
        <xdr:cNvSpPr>
          <a:spLocks noChangeAspect="1" noChangeArrowheads="1"/>
        </xdr:cNvSpPr>
      </xdr:nvSpPr>
      <xdr:spPr bwMode="auto">
        <a:xfrm>
          <a:off x="534352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10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4E90865-16BA-4E32-8919-93FDD7315B46}"/>
            </a:ext>
          </a:extLst>
        </xdr:cNvPr>
        <xdr:cNvSpPr>
          <a:spLocks noChangeAspect="1" noChangeArrowheads="1"/>
        </xdr:cNvSpPr>
      </xdr:nvSpPr>
      <xdr:spPr bwMode="auto">
        <a:xfrm>
          <a:off x="534352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152400"/>
    <xdr:sp macro="" textlink="">
      <xdr:nvSpPr>
        <xdr:cNvPr id="10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115DD9A-E17C-4888-96C2-6901C285EB5F}"/>
            </a:ext>
          </a:extLst>
        </xdr:cNvPr>
        <xdr:cNvSpPr>
          <a:spLocks noChangeAspect="1" noChangeArrowheads="1"/>
        </xdr:cNvSpPr>
      </xdr:nvSpPr>
      <xdr:spPr bwMode="auto">
        <a:xfrm>
          <a:off x="6115050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190500</xdr:rowOff>
    </xdr:from>
    <xdr:ext cx="152400" cy="152400"/>
    <xdr:sp macro="" textlink="">
      <xdr:nvSpPr>
        <xdr:cNvPr id="10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73CBF81-D643-4089-B944-6D222C86200F}"/>
            </a:ext>
          </a:extLst>
        </xdr:cNvPr>
        <xdr:cNvSpPr>
          <a:spLocks noChangeAspect="1" noChangeArrowheads="1"/>
        </xdr:cNvSpPr>
      </xdr:nvSpPr>
      <xdr:spPr bwMode="auto">
        <a:xfrm>
          <a:off x="61150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6</xdr:row>
      <xdr:rowOff>190500</xdr:rowOff>
    </xdr:from>
    <xdr:ext cx="152400" cy="152400"/>
    <xdr:sp macro="" textlink="">
      <xdr:nvSpPr>
        <xdr:cNvPr id="10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E7A5B5A-43F8-4CBC-8543-7770AB6314F9}"/>
            </a:ext>
          </a:extLst>
        </xdr:cNvPr>
        <xdr:cNvSpPr>
          <a:spLocks noChangeAspect="1" noChangeArrowheads="1"/>
        </xdr:cNvSpPr>
      </xdr:nvSpPr>
      <xdr:spPr bwMode="auto">
        <a:xfrm>
          <a:off x="6115050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152400"/>
    <xdr:sp macro="" textlink="">
      <xdr:nvSpPr>
        <xdr:cNvPr id="10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FC603F6-FE7F-4A0F-AC7A-37B3F5AF6D68}"/>
            </a:ext>
          </a:extLst>
        </xdr:cNvPr>
        <xdr:cNvSpPr>
          <a:spLocks noChangeAspect="1" noChangeArrowheads="1"/>
        </xdr:cNvSpPr>
      </xdr:nvSpPr>
      <xdr:spPr bwMode="auto">
        <a:xfrm>
          <a:off x="6115050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190500</xdr:rowOff>
    </xdr:from>
    <xdr:ext cx="152400" cy="152400"/>
    <xdr:sp macro="" textlink="">
      <xdr:nvSpPr>
        <xdr:cNvPr id="10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C7AF1C8-CADB-4A76-9858-C21A0FF75F88}"/>
            </a:ext>
          </a:extLst>
        </xdr:cNvPr>
        <xdr:cNvSpPr>
          <a:spLocks noChangeAspect="1" noChangeArrowheads="1"/>
        </xdr:cNvSpPr>
      </xdr:nvSpPr>
      <xdr:spPr bwMode="auto">
        <a:xfrm>
          <a:off x="61150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152400"/>
    <xdr:sp macro="" textlink="">
      <xdr:nvSpPr>
        <xdr:cNvPr id="10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2A0214A-B7AB-4FA9-81C6-A18521FDCA27}"/>
            </a:ext>
          </a:extLst>
        </xdr:cNvPr>
        <xdr:cNvSpPr>
          <a:spLocks noChangeAspect="1" noChangeArrowheads="1"/>
        </xdr:cNvSpPr>
      </xdr:nvSpPr>
      <xdr:spPr bwMode="auto">
        <a:xfrm>
          <a:off x="684847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7</xdr:row>
      <xdr:rowOff>190500</xdr:rowOff>
    </xdr:from>
    <xdr:ext cx="152400" cy="152400"/>
    <xdr:sp macro="" textlink="">
      <xdr:nvSpPr>
        <xdr:cNvPr id="1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27CFFDB-EE37-4821-B97B-DE6A8E09517C}"/>
            </a:ext>
          </a:extLst>
        </xdr:cNvPr>
        <xdr:cNvSpPr>
          <a:spLocks noChangeAspect="1" noChangeArrowheads="1"/>
        </xdr:cNvSpPr>
      </xdr:nvSpPr>
      <xdr:spPr bwMode="auto">
        <a:xfrm>
          <a:off x="68484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1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BC76298-D4CA-4382-9B01-62E8D4E84C7C}"/>
            </a:ext>
          </a:extLst>
        </xdr:cNvPr>
        <xdr:cNvSpPr>
          <a:spLocks noChangeAspect="1" noChangeArrowheads="1"/>
        </xdr:cNvSpPr>
      </xdr:nvSpPr>
      <xdr:spPr bwMode="auto">
        <a:xfrm>
          <a:off x="6848475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152400"/>
    <xdr:sp macro="" textlink="">
      <xdr:nvSpPr>
        <xdr:cNvPr id="1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DBBC7B6-EE27-4635-A4B3-72707C9CA6D2}"/>
            </a:ext>
          </a:extLst>
        </xdr:cNvPr>
        <xdr:cNvSpPr>
          <a:spLocks noChangeAspect="1" noChangeArrowheads="1"/>
        </xdr:cNvSpPr>
      </xdr:nvSpPr>
      <xdr:spPr bwMode="auto">
        <a:xfrm>
          <a:off x="684847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7</xdr:row>
      <xdr:rowOff>190500</xdr:rowOff>
    </xdr:from>
    <xdr:ext cx="152400" cy="152400"/>
    <xdr:sp macro="" textlink="">
      <xdr:nvSpPr>
        <xdr:cNvPr id="1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B754EE5-A8D7-40BA-BDE7-42792E83C35A}"/>
            </a:ext>
          </a:extLst>
        </xdr:cNvPr>
        <xdr:cNvSpPr>
          <a:spLocks noChangeAspect="1" noChangeArrowheads="1"/>
        </xdr:cNvSpPr>
      </xdr:nvSpPr>
      <xdr:spPr bwMode="auto">
        <a:xfrm>
          <a:off x="68484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152400"/>
    <xdr:sp macro="" textlink="">
      <xdr:nvSpPr>
        <xdr:cNvPr id="1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52047B1-E3B2-4D26-B6BF-CAFDE6C847FB}"/>
            </a:ext>
          </a:extLst>
        </xdr:cNvPr>
        <xdr:cNvSpPr>
          <a:spLocks noChangeAspect="1" noChangeArrowheads="1"/>
        </xdr:cNvSpPr>
      </xdr:nvSpPr>
      <xdr:spPr bwMode="auto">
        <a:xfrm>
          <a:off x="5343525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1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BB34731-212A-4F54-94E4-A9CD474EDD2D}"/>
            </a:ext>
          </a:extLst>
        </xdr:cNvPr>
        <xdr:cNvSpPr>
          <a:spLocks noChangeAspect="1" noChangeArrowheads="1"/>
        </xdr:cNvSpPr>
      </xdr:nvSpPr>
      <xdr:spPr bwMode="auto">
        <a:xfrm>
          <a:off x="534352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1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C59287E-0549-4BF2-B4BF-D77A3CBFC6AC}"/>
            </a:ext>
          </a:extLst>
        </xdr:cNvPr>
        <xdr:cNvSpPr>
          <a:spLocks noChangeAspect="1" noChangeArrowheads="1"/>
        </xdr:cNvSpPr>
      </xdr:nvSpPr>
      <xdr:spPr bwMode="auto">
        <a:xfrm>
          <a:off x="534352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152400"/>
    <xdr:sp macro="" textlink="">
      <xdr:nvSpPr>
        <xdr:cNvPr id="1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E5678BA-4F4A-45B3-9353-2DBDD479D06D}"/>
            </a:ext>
          </a:extLst>
        </xdr:cNvPr>
        <xdr:cNvSpPr>
          <a:spLocks noChangeAspect="1" noChangeArrowheads="1"/>
        </xdr:cNvSpPr>
      </xdr:nvSpPr>
      <xdr:spPr bwMode="auto">
        <a:xfrm>
          <a:off x="5343525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1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B222F7C-6ED0-4FF0-B69B-747A43897BCF}"/>
            </a:ext>
          </a:extLst>
        </xdr:cNvPr>
        <xdr:cNvSpPr>
          <a:spLocks noChangeAspect="1" noChangeArrowheads="1"/>
        </xdr:cNvSpPr>
      </xdr:nvSpPr>
      <xdr:spPr bwMode="auto">
        <a:xfrm>
          <a:off x="534352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152400"/>
    <xdr:sp macro="" textlink="">
      <xdr:nvSpPr>
        <xdr:cNvPr id="1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209BB2E-AFE4-44A5-B698-7DA81C6ED64A}"/>
            </a:ext>
          </a:extLst>
        </xdr:cNvPr>
        <xdr:cNvSpPr>
          <a:spLocks noChangeAspect="1" noChangeArrowheads="1"/>
        </xdr:cNvSpPr>
      </xdr:nvSpPr>
      <xdr:spPr bwMode="auto">
        <a:xfrm>
          <a:off x="6115050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190500</xdr:rowOff>
    </xdr:from>
    <xdr:ext cx="152400" cy="152400"/>
    <xdr:sp macro="" textlink="">
      <xdr:nvSpPr>
        <xdr:cNvPr id="1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692DE2F-59D2-47B4-9C08-91EEB139D9F6}"/>
            </a:ext>
          </a:extLst>
        </xdr:cNvPr>
        <xdr:cNvSpPr>
          <a:spLocks noChangeAspect="1" noChangeArrowheads="1"/>
        </xdr:cNvSpPr>
      </xdr:nvSpPr>
      <xdr:spPr bwMode="auto">
        <a:xfrm>
          <a:off x="611505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190500</xdr:rowOff>
    </xdr:from>
    <xdr:ext cx="152400" cy="152400"/>
    <xdr:sp macro="" textlink="">
      <xdr:nvSpPr>
        <xdr:cNvPr id="1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5E860E9-C3A8-4C2B-BC22-932FB49BBD27}"/>
            </a:ext>
          </a:extLst>
        </xdr:cNvPr>
        <xdr:cNvSpPr>
          <a:spLocks noChangeAspect="1" noChangeArrowheads="1"/>
        </xdr:cNvSpPr>
      </xdr:nvSpPr>
      <xdr:spPr bwMode="auto">
        <a:xfrm>
          <a:off x="61150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152400"/>
    <xdr:sp macro="" textlink="">
      <xdr:nvSpPr>
        <xdr:cNvPr id="1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1FD0D45-A2D0-42E6-9030-61159CB0DE0F}"/>
            </a:ext>
          </a:extLst>
        </xdr:cNvPr>
        <xdr:cNvSpPr>
          <a:spLocks noChangeAspect="1" noChangeArrowheads="1"/>
        </xdr:cNvSpPr>
      </xdr:nvSpPr>
      <xdr:spPr bwMode="auto">
        <a:xfrm>
          <a:off x="6115050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190500</xdr:rowOff>
    </xdr:from>
    <xdr:ext cx="152400" cy="152400"/>
    <xdr:sp macro="" textlink="">
      <xdr:nvSpPr>
        <xdr:cNvPr id="1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BFB236A-BEC0-4626-91D4-3637425DFE86}"/>
            </a:ext>
          </a:extLst>
        </xdr:cNvPr>
        <xdr:cNvSpPr>
          <a:spLocks noChangeAspect="1" noChangeArrowheads="1"/>
        </xdr:cNvSpPr>
      </xdr:nvSpPr>
      <xdr:spPr bwMode="auto">
        <a:xfrm>
          <a:off x="611505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152400"/>
    <xdr:sp macro="" textlink="">
      <xdr:nvSpPr>
        <xdr:cNvPr id="1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ECC88B8-2880-4C0A-8762-4C2E34FD5BC7}"/>
            </a:ext>
          </a:extLst>
        </xdr:cNvPr>
        <xdr:cNvSpPr>
          <a:spLocks noChangeAspect="1" noChangeArrowheads="1"/>
        </xdr:cNvSpPr>
      </xdr:nvSpPr>
      <xdr:spPr bwMode="auto">
        <a:xfrm>
          <a:off x="6848475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190500</xdr:rowOff>
    </xdr:from>
    <xdr:ext cx="152400" cy="152400"/>
    <xdr:sp macro="" textlink="">
      <xdr:nvSpPr>
        <xdr:cNvPr id="1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7685F40-9EEB-4E9F-83BE-3FE592308155}"/>
            </a:ext>
          </a:extLst>
        </xdr:cNvPr>
        <xdr:cNvSpPr>
          <a:spLocks noChangeAspect="1" noChangeArrowheads="1"/>
        </xdr:cNvSpPr>
      </xdr:nvSpPr>
      <xdr:spPr bwMode="auto">
        <a:xfrm>
          <a:off x="684847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7</xdr:row>
      <xdr:rowOff>190500</xdr:rowOff>
    </xdr:from>
    <xdr:ext cx="152400" cy="152400"/>
    <xdr:sp macro="" textlink="">
      <xdr:nvSpPr>
        <xdr:cNvPr id="1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F535BD9-C14A-4BC8-B0E1-D521E2ECACA4}"/>
            </a:ext>
          </a:extLst>
        </xdr:cNvPr>
        <xdr:cNvSpPr>
          <a:spLocks noChangeAspect="1" noChangeArrowheads="1"/>
        </xdr:cNvSpPr>
      </xdr:nvSpPr>
      <xdr:spPr bwMode="auto">
        <a:xfrm>
          <a:off x="68484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152400"/>
    <xdr:sp macro="" textlink="">
      <xdr:nvSpPr>
        <xdr:cNvPr id="1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6676FE8-2A48-4D5A-A898-7817679897F6}"/>
            </a:ext>
          </a:extLst>
        </xdr:cNvPr>
        <xdr:cNvSpPr>
          <a:spLocks noChangeAspect="1" noChangeArrowheads="1"/>
        </xdr:cNvSpPr>
      </xdr:nvSpPr>
      <xdr:spPr bwMode="auto">
        <a:xfrm>
          <a:off x="6848475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190500</xdr:rowOff>
    </xdr:from>
    <xdr:ext cx="152400" cy="152400"/>
    <xdr:sp macro="" textlink="">
      <xdr:nvSpPr>
        <xdr:cNvPr id="1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069D261-1FAC-4618-8C0D-C703B6F41374}"/>
            </a:ext>
          </a:extLst>
        </xdr:cNvPr>
        <xdr:cNvSpPr>
          <a:spLocks noChangeAspect="1" noChangeArrowheads="1"/>
        </xdr:cNvSpPr>
      </xdr:nvSpPr>
      <xdr:spPr bwMode="auto">
        <a:xfrm>
          <a:off x="684847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1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C1F363E-23A0-48E8-A3C0-92EE71E748FB}"/>
            </a:ext>
          </a:extLst>
        </xdr:cNvPr>
        <xdr:cNvSpPr>
          <a:spLocks noChangeAspect="1" noChangeArrowheads="1"/>
        </xdr:cNvSpPr>
      </xdr:nvSpPr>
      <xdr:spPr bwMode="auto">
        <a:xfrm>
          <a:off x="534352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190500</xdr:rowOff>
    </xdr:from>
    <xdr:ext cx="152400" cy="152400"/>
    <xdr:sp macro="" textlink="">
      <xdr:nvSpPr>
        <xdr:cNvPr id="1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E88DBE2-C5AC-4B81-BAA0-F154A886DFA7}"/>
            </a:ext>
          </a:extLst>
        </xdr:cNvPr>
        <xdr:cNvSpPr>
          <a:spLocks noChangeAspect="1" noChangeArrowheads="1"/>
        </xdr:cNvSpPr>
      </xdr:nvSpPr>
      <xdr:spPr bwMode="auto">
        <a:xfrm>
          <a:off x="611505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190500</xdr:rowOff>
    </xdr:from>
    <xdr:ext cx="152400" cy="152400"/>
    <xdr:sp macro="" textlink="">
      <xdr:nvSpPr>
        <xdr:cNvPr id="1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B7029B3-4CA5-462B-8BCD-938EDA402954}"/>
            </a:ext>
          </a:extLst>
        </xdr:cNvPr>
        <xdr:cNvSpPr>
          <a:spLocks noChangeAspect="1" noChangeArrowheads="1"/>
        </xdr:cNvSpPr>
      </xdr:nvSpPr>
      <xdr:spPr bwMode="auto">
        <a:xfrm>
          <a:off x="684847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1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45013F4-A608-4BF4-89D3-97A0392B0E38}"/>
            </a:ext>
          </a:extLst>
        </xdr:cNvPr>
        <xdr:cNvSpPr>
          <a:spLocks noChangeAspect="1" noChangeArrowheads="1"/>
        </xdr:cNvSpPr>
      </xdr:nvSpPr>
      <xdr:spPr bwMode="auto">
        <a:xfrm>
          <a:off x="53435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190500</xdr:rowOff>
    </xdr:from>
    <xdr:ext cx="152400" cy="152400"/>
    <xdr:sp macro="" textlink="">
      <xdr:nvSpPr>
        <xdr:cNvPr id="1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6AF301D-93AE-4B8F-A606-B6C77CDB08C1}"/>
            </a:ext>
          </a:extLst>
        </xdr:cNvPr>
        <xdr:cNvSpPr>
          <a:spLocks noChangeAspect="1" noChangeArrowheads="1"/>
        </xdr:cNvSpPr>
      </xdr:nvSpPr>
      <xdr:spPr bwMode="auto">
        <a:xfrm>
          <a:off x="5343525" y="202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1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7CB20BB-A418-4A6D-AD87-CE8E791D5F78}"/>
            </a:ext>
          </a:extLst>
        </xdr:cNvPr>
        <xdr:cNvSpPr>
          <a:spLocks noChangeAspect="1" noChangeArrowheads="1"/>
        </xdr:cNvSpPr>
      </xdr:nvSpPr>
      <xdr:spPr bwMode="auto">
        <a:xfrm>
          <a:off x="534352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1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FF34BBB-9519-43FC-97F0-7015C3B261AA}"/>
            </a:ext>
          </a:extLst>
        </xdr:cNvPr>
        <xdr:cNvSpPr>
          <a:spLocks noChangeAspect="1" noChangeArrowheads="1"/>
        </xdr:cNvSpPr>
      </xdr:nvSpPr>
      <xdr:spPr bwMode="auto">
        <a:xfrm>
          <a:off x="53435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190500</xdr:rowOff>
    </xdr:from>
    <xdr:ext cx="152400" cy="152400"/>
    <xdr:sp macro="" textlink="">
      <xdr:nvSpPr>
        <xdr:cNvPr id="1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FA0B3CE-40AF-4B94-8542-2F744986B786}"/>
            </a:ext>
          </a:extLst>
        </xdr:cNvPr>
        <xdr:cNvSpPr>
          <a:spLocks noChangeAspect="1" noChangeArrowheads="1"/>
        </xdr:cNvSpPr>
      </xdr:nvSpPr>
      <xdr:spPr bwMode="auto">
        <a:xfrm>
          <a:off x="5343525" y="202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24AB8DE-53DB-4B06-A60E-906D3E919814}"/>
            </a:ext>
          </a:extLst>
        </xdr:cNvPr>
        <xdr:cNvSpPr>
          <a:spLocks noChangeAspect="1" noChangeArrowheads="1"/>
        </xdr:cNvSpPr>
      </xdr:nvSpPr>
      <xdr:spPr bwMode="auto">
        <a:xfrm>
          <a:off x="6115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190500</xdr:rowOff>
    </xdr:from>
    <xdr:ext cx="152400" cy="152400"/>
    <xdr:sp macro="" textlink="">
      <xdr:nvSpPr>
        <xdr:cNvPr id="1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E1EC41B-1920-4291-A3B9-843350410DF3}"/>
            </a:ext>
          </a:extLst>
        </xdr:cNvPr>
        <xdr:cNvSpPr>
          <a:spLocks noChangeAspect="1" noChangeArrowheads="1"/>
        </xdr:cNvSpPr>
      </xdr:nvSpPr>
      <xdr:spPr bwMode="auto">
        <a:xfrm>
          <a:off x="6115050" y="202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190500</xdr:rowOff>
    </xdr:from>
    <xdr:ext cx="152400" cy="152400"/>
    <xdr:sp macro="" textlink="">
      <xdr:nvSpPr>
        <xdr:cNvPr id="1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AF5B0F5-51FF-492E-A8E5-328A87633D94}"/>
            </a:ext>
          </a:extLst>
        </xdr:cNvPr>
        <xdr:cNvSpPr>
          <a:spLocks noChangeAspect="1" noChangeArrowheads="1"/>
        </xdr:cNvSpPr>
      </xdr:nvSpPr>
      <xdr:spPr bwMode="auto">
        <a:xfrm>
          <a:off x="611505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82C2C34-BAC9-4D3F-85E4-7BB2740A6FF7}"/>
            </a:ext>
          </a:extLst>
        </xdr:cNvPr>
        <xdr:cNvSpPr>
          <a:spLocks noChangeAspect="1" noChangeArrowheads="1"/>
        </xdr:cNvSpPr>
      </xdr:nvSpPr>
      <xdr:spPr bwMode="auto">
        <a:xfrm>
          <a:off x="6115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190500</xdr:rowOff>
    </xdr:from>
    <xdr:ext cx="152400" cy="152400"/>
    <xdr:sp macro="" textlink="">
      <xdr:nvSpPr>
        <xdr:cNvPr id="1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044BF38-B90E-4A10-8F0A-880D63819A1E}"/>
            </a:ext>
          </a:extLst>
        </xdr:cNvPr>
        <xdr:cNvSpPr>
          <a:spLocks noChangeAspect="1" noChangeArrowheads="1"/>
        </xdr:cNvSpPr>
      </xdr:nvSpPr>
      <xdr:spPr bwMode="auto">
        <a:xfrm>
          <a:off x="6115050" y="202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9</xdr:row>
      <xdr:rowOff>0</xdr:rowOff>
    </xdr:from>
    <xdr:ext cx="152400" cy="152400"/>
    <xdr:sp macro="" textlink="">
      <xdr:nvSpPr>
        <xdr:cNvPr id="1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C4EAD2C-6E2E-4D76-BCF9-18F69DC60E5A}"/>
            </a:ext>
          </a:extLst>
        </xdr:cNvPr>
        <xdr:cNvSpPr>
          <a:spLocks noChangeAspect="1" noChangeArrowheads="1"/>
        </xdr:cNvSpPr>
      </xdr:nvSpPr>
      <xdr:spPr bwMode="auto">
        <a:xfrm>
          <a:off x="68484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9</xdr:row>
      <xdr:rowOff>190500</xdr:rowOff>
    </xdr:from>
    <xdr:ext cx="152400" cy="152400"/>
    <xdr:sp macro="" textlink="">
      <xdr:nvSpPr>
        <xdr:cNvPr id="1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3A35C84-9EBE-42B2-8585-422CB065F4CF}"/>
            </a:ext>
          </a:extLst>
        </xdr:cNvPr>
        <xdr:cNvSpPr>
          <a:spLocks noChangeAspect="1" noChangeArrowheads="1"/>
        </xdr:cNvSpPr>
      </xdr:nvSpPr>
      <xdr:spPr bwMode="auto">
        <a:xfrm>
          <a:off x="6848475" y="202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190500</xdr:rowOff>
    </xdr:from>
    <xdr:ext cx="152400" cy="152400"/>
    <xdr:sp macro="" textlink="">
      <xdr:nvSpPr>
        <xdr:cNvPr id="1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5A360CF-1A49-455F-8B70-562E301D5AC8}"/>
            </a:ext>
          </a:extLst>
        </xdr:cNvPr>
        <xdr:cNvSpPr>
          <a:spLocks noChangeAspect="1" noChangeArrowheads="1"/>
        </xdr:cNvSpPr>
      </xdr:nvSpPr>
      <xdr:spPr bwMode="auto">
        <a:xfrm>
          <a:off x="684847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9</xdr:row>
      <xdr:rowOff>0</xdr:rowOff>
    </xdr:from>
    <xdr:ext cx="152400" cy="152400"/>
    <xdr:sp macro="" textlink="">
      <xdr:nvSpPr>
        <xdr:cNvPr id="1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DAE6104-A581-40EA-B7C4-CD0E2972211C}"/>
            </a:ext>
          </a:extLst>
        </xdr:cNvPr>
        <xdr:cNvSpPr>
          <a:spLocks noChangeAspect="1" noChangeArrowheads="1"/>
        </xdr:cNvSpPr>
      </xdr:nvSpPr>
      <xdr:spPr bwMode="auto">
        <a:xfrm>
          <a:off x="68484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9</xdr:row>
      <xdr:rowOff>190500</xdr:rowOff>
    </xdr:from>
    <xdr:ext cx="152400" cy="152400"/>
    <xdr:sp macro="" textlink="">
      <xdr:nvSpPr>
        <xdr:cNvPr id="1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D996A8B-5C75-443E-96F1-22F9A6CDEE9D}"/>
            </a:ext>
          </a:extLst>
        </xdr:cNvPr>
        <xdr:cNvSpPr>
          <a:spLocks noChangeAspect="1" noChangeArrowheads="1"/>
        </xdr:cNvSpPr>
      </xdr:nvSpPr>
      <xdr:spPr bwMode="auto">
        <a:xfrm>
          <a:off x="6848475" y="202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190500</xdr:rowOff>
    </xdr:from>
    <xdr:ext cx="152400" cy="152400"/>
    <xdr:sp macro="" textlink="">
      <xdr:nvSpPr>
        <xdr:cNvPr id="1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40FCBCF-7B86-49BC-BAAD-C383A2B479D9}"/>
            </a:ext>
          </a:extLst>
        </xdr:cNvPr>
        <xdr:cNvSpPr>
          <a:spLocks noChangeAspect="1" noChangeArrowheads="1"/>
        </xdr:cNvSpPr>
      </xdr:nvSpPr>
      <xdr:spPr bwMode="auto">
        <a:xfrm>
          <a:off x="5343525" y="202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190500</xdr:rowOff>
    </xdr:from>
    <xdr:ext cx="152400" cy="152400"/>
    <xdr:sp macro="" textlink="">
      <xdr:nvSpPr>
        <xdr:cNvPr id="1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1421A41-0E79-4A4F-ADFB-097061C90AAA}"/>
            </a:ext>
          </a:extLst>
        </xdr:cNvPr>
        <xdr:cNvSpPr>
          <a:spLocks noChangeAspect="1" noChangeArrowheads="1"/>
        </xdr:cNvSpPr>
      </xdr:nvSpPr>
      <xdr:spPr bwMode="auto">
        <a:xfrm>
          <a:off x="6115050" y="202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9</xdr:row>
      <xdr:rowOff>190500</xdr:rowOff>
    </xdr:from>
    <xdr:ext cx="152400" cy="152400"/>
    <xdr:sp macro="" textlink="">
      <xdr:nvSpPr>
        <xdr:cNvPr id="1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066A0FC-3227-4B29-9481-22EB02FD3F7B}"/>
            </a:ext>
          </a:extLst>
        </xdr:cNvPr>
        <xdr:cNvSpPr>
          <a:spLocks noChangeAspect="1" noChangeArrowheads="1"/>
        </xdr:cNvSpPr>
      </xdr:nvSpPr>
      <xdr:spPr bwMode="auto">
        <a:xfrm>
          <a:off x="6848475" y="202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10</xdr:row>
      <xdr:rowOff>0</xdr:rowOff>
    </xdr:from>
    <xdr:ext cx="152400" cy="152400"/>
    <xdr:sp macro="" textlink="">
      <xdr:nvSpPr>
        <xdr:cNvPr id="1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07696C3-C01D-4071-A18B-A5F1D1A0BEFF}"/>
            </a:ext>
          </a:extLst>
        </xdr:cNvPr>
        <xdr:cNvSpPr>
          <a:spLocks noChangeAspect="1" noChangeArrowheads="1"/>
        </xdr:cNvSpPr>
      </xdr:nvSpPr>
      <xdr:spPr bwMode="auto">
        <a:xfrm>
          <a:off x="534352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10</xdr:row>
      <xdr:rowOff>190500</xdr:rowOff>
    </xdr:from>
    <xdr:ext cx="152400" cy="152400"/>
    <xdr:sp macro="" textlink="">
      <xdr:nvSpPr>
        <xdr:cNvPr id="1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D96FA78-E3E2-4C2F-8E7B-394E8B00310B}"/>
            </a:ext>
          </a:extLst>
        </xdr:cNvPr>
        <xdr:cNvSpPr>
          <a:spLocks noChangeAspect="1" noChangeArrowheads="1"/>
        </xdr:cNvSpPr>
      </xdr:nvSpPr>
      <xdr:spPr bwMode="auto">
        <a:xfrm>
          <a:off x="5343525" y="2228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190500</xdr:rowOff>
    </xdr:from>
    <xdr:ext cx="152400" cy="152400"/>
    <xdr:sp macro="" textlink="">
      <xdr:nvSpPr>
        <xdr:cNvPr id="1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99B643A-DDE9-4389-81F8-C29FA48C6336}"/>
            </a:ext>
          </a:extLst>
        </xdr:cNvPr>
        <xdr:cNvSpPr>
          <a:spLocks noChangeAspect="1" noChangeArrowheads="1"/>
        </xdr:cNvSpPr>
      </xdr:nvSpPr>
      <xdr:spPr bwMode="auto">
        <a:xfrm>
          <a:off x="5343525" y="202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10</xdr:row>
      <xdr:rowOff>0</xdr:rowOff>
    </xdr:from>
    <xdr:ext cx="152400" cy="152400"/>
    <xdr:sp macro="" textlink="">
      <xdr:nvSpPr>
        <xdr:cNvPr id="1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D5F0003-BDAE-4470-A3B6-92621891F432}"/>
            </a:ext>
          </a:extLst>
        </xdr:cNvPr>
        <xdr:cNvSpPr>
          <a:spLocks noChangeAspect="1" noChangeArrowheads="1"/>
        </xdr:cNvSpPr>
      </xdr:nvSpPr>
      <xdr:spPr bwMode="auto">
        <a:xfrm>
          <a:off x="534352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10</xdr:row>
      <xdr:rowOff>190500</xdr:rowOff>
    </xdr:from>
    <xdr:ext cx="152400" cy="152400"/>
    <xdr:sp macro="" textlink="">
      <xdr:nvSpPr>
        <xdr:cNvPr id="1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8A0CF72-C2D6-4910-BD1B-9A010E1F1C9A}"/>
            </a:ext>
          </a:extLst>
        </xdr:cNvPr>
        <xdr:cNvSpPr>
          <a:spLocks noChangeAspect="1" noChangeArrowheads="1"/>
        </xdr:cNvSpPr>
      </xdr:nvSpPr>
      <xdr:spPr bwMode="auto">
        <a:xfrm>
          <a:off x="5343525" y="2228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10</xdr:row>
      <xdr:rowOff>0</xdr:rowOff>
    </xdr:from>
    <xdr:ext cx="152400" cy="152400"/>
    <xdr:sp macro="" textlink="">
      <xdr:nvSpPr>
        <xdr:cNvPr id="1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FD7D85F-800E-4098-8869-BD4D87874C03}"/>
            </a:ext>
          </a:extLst>
        </xdr:cNvPr>
        <xdr:cNvSpPr>
          <a:spLocks noChangeAspect="1" noChangeArrowheads="1"/>
        </xdr:cNvSpPr>
      </xdr:nvSpPr>
      <xdr:spPr bwMode="auto">
        <a:xfrm>
          <a:off x="61150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10</xdr:row>
      <xdr:rowOff>190500</xdr:rowOff>
    </xdr:from>
    <xdr:ext cx="152400" cy="152400"/>
    <xdr:sp macro="" textlink="">
      <xdr:nvSpPr>
        <xdr:cNvPr id="1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1DD28D0-B623-41FD-AB7C-E37DB5677DC8}"/>
            </a:ext>
          </a:extLst>
        </xdr:cNvPr>
        <xdr:cNvSpPr>
          <a:spLocks noChangeAspect="1" noChangeArrowheads="1"/>
        </xdr:cNvSpPr>
      </xdr:nvSpPr>
      <xdr:spPr bwMode="auto">
        <a:xfrm>
          <a:off x="6115050" y="2228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190500</xdr:rowOff>
    </xdr:from>
    <xdr:ext cx="152400" cy="152400"/>
    <xdr:sp macro="" textlink="">
      <xdr:nvSpPr>
        <xdr:cNvPr id="1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D8B8F77-F1DC-44D0-A449-FB59CE3F27DA}"/>
            </a:ext>
          </a:extLst>
        </xdr:cNvPr>
        <xdr:cNvSpPr>
          <a:spLocks noChangeAspect="1" noChangeArrowheads="1"/>
        </xdr:cNvSpPr>
      </xdr:nvSpPr>
      <xdr:spPr bwMode="auto">
        <a:xfrm>
          <a:off x="6115050" y="202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10</xdr:row>
      <xdr:rowOff>0</xdr:rowOff>
    </xdr:from>
    <xdr:ext cx="152400" cy="152400"/>
    <xdr:sp macro="" textlink="">
      <xdr:nvSpPr>
        <xdr:cNvPr id="1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622154C-1244-4534-8B6B-C78AB15F4610}"/>
            </a:ext>
          </a:extLst>
        </xdr:cNvPr>
        <xdr:cNvSpPr>
          <a:spLocks noChangeAspect="1" noChangeArrowheads="1"/>
        </xdr:cNvSpPr>
      </xdr:nvSpPr>
      <xdr:spPr bwMode="auto">
        <a:xfrm>
          <a:off x="61150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10</xdr:row>
      <xdr:rowOff>190500</xdr:rowOff>
    </xdr:from>
    <xdr:ext cx="152400" cy="152400"/>
    <xdr:sp macro="" textlink="">
      <xdr:nvSpPr>
        <xdr:cNvPr id="1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C18AEF2-4DA0-4198-A8E1-CC27C18E1CBA}"/>
            </a:ext>
          </a:extLst>
        </xdr:cNvPr>
        <xdr:cNvSpPr>
          <a:spLocks noChangeAspect="1" noChangeArrowheads="1"/>
        </xdr:cNvSpPr>
      </xdr:nvSpPr>
      <xdr:spPr bwMode="auto">
        <a:xfrm>
          <a:off x="6115050" y="2228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10</xdr:row>
      <xdr:rowOff>0</xdr:rowOff>
    </xdr:from>
    <xdr:ext cx="152400" cy="152400"/>
    <xdr:sp macro="" textlink="">
      <xdr:nvSpPr>
        <xdr:cNvPr id="1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AD033EE-B9D7-42B2-B5D8-58E903803722}"/>
            </a:ext>
          </a:extLst>
        </xdr:cNvPr>
        <xdr:cNvSpPr>
          <a:spLocks noChangeAspect="1" noChangeArrowheads="1"/>
        </xdr:cNvSpPr>
      </xdr:nvSpPr>
      <xdr:spPr bwMode="auto">
        <a:xfrm>
          <a:off x="684847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10</xdr:row>
      <xdr:rowOff>190500</xdr:rowOff>
    </xdr:from>
    <xdr:ext cx="152400" cy="152400"/>
    <xdr:sp macro="" textlink="">
      <xdr:nvSpPr>
        <xdr:cNvPr id="1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FC6DDD0-A162-4329-BE78-7BAF142EFEA2}"/>
            </a:ext>
          </a:extLst>
        </xdr:cNvPr>
        <xdr:cNvSpPr>
          <a:spLocks noChangeAspect="1" noChangeArrowheads="1"/>
        </xdr:cNvSpPr>
      </xdr:nvSpPr>
      <xdr:spPr bwMode="auto">
        <a:xfrm>
          <a:off x="6848475" y="2228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9</xdr:row>
      <xdr:rowOff>190500</xdr:rowOff>
    </xdr:from>
    <xdr:ext cx="152400" cy="152400"/>
    <xdr:sp macro="" textlink="">
      <xdr:nvSpPr>
        <xdr:cNvPr id="1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088AC1-8C28-4314-9752-661BDAFE8FD7}"/>
            </a:ext>
          </a:extLst>
        </xdr:cNvPr>
        <xdr:cNvSpPr>
          <a:spLocks noChangeAspect="1" noChangeArrowheads="1"/>
        </xdr:cNvSpPr>
      </xdr:nvSpPr>
      <xdr:spPr bwMode="auto">
        <a:xfrm>
          <a:off x="6848475" y="202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10</xdr:row>
      <xdr:rowOff>0</xdr:rowOff>
    </xdr:from>
    <xdr:ext cx="152400" cy="152400"/>
    <xdr:sp macro="" textlink="">
      <xdr:nvSpPr>
        <xdr:cNvPr id="1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C2DB616-D6CE-4F89-8E79-187ECF8BD543}"/>
            </a:ext>
          </a:extLst>
        </xdr:cNvPr>
        <xdr:cNvSpPr>
          <a:spLocks noChangeAspect="1" noChangeArrowheads="1"/>
        </xdr:cNvSpPr>
      </xdr:nvSpPr>
      <xdr:spPr bwMode="auto">
        <a:xfrm>
          <a:off x="684847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10</xdr:row>
      <xdr:rowOff>190500</xdr:rowOff>
    </xdr:from>
    <xdr:ext cx="152400" cy="152400"/>
    <xdr:sp macro="" textlink="">
      <xdr:nvSpPr>
        <xdr:cNvPr id="1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13B335A-97CF-453B-9965-8D58E172EF25}"/>
            </a:ext>
          </a:extLst>
        </xdr:cNvPr>
        <xdr:cNvSpPr>
          <a:spLocks noChangeAspect="1" noChangeArrowheads="1"/>
        </xdr:cNvSpPr>
      </xdr:nvSpPr>
      <xdr:spPr bwMode="auto">
        <a:xfrm>
          <a:off x="6848475" y="2228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10</xdr:row>
      <xdr:rowOff>190500</xdr:rowOff>
    </xdr:from>
    <xdr:ext cx="152400" cy="152400"/>
    <xdr:sp macro="" textlink="">
      <xdr:nvSpPr>
        <xdr:cNvPr id="1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2A91B64-9245-4EE6-B211-B9CDE662C5CD}"/>
            </a:ext>
          </a:extLst>
        </xdr:cNvPr>
        <xdr:cNvSpPr>
          <a:spLocks noChangeAspect="1" noChangeArrowheads="1"/>
        </xdr:cNvSpPr>
      </xdr:nvSpPr>
      <xdr:spPr bwMode="auto">
        <a:xfrm>
          <a:off x="5343525" y="2228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10</xdr:row>
      <xdr:rowOff>190500</xdr:rowOff>
    </xdr:from>
    <xdr:ext cx="152400" cy="152400"/>
    <xdr:sp macro="" textlink="">
      <xdr:nvSpPr>
        <xdr:cNvPr id="1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574EC2A-CAF4-4391-BCFA-9731D4A45F74}"/>
            </a:ext>
          </a:extLst>
        </xdr:cNvPr>
        <xdr:cNvSpPr>
          <a:spLocks noChangeAspect="1" noChangeArrowheads="1"/>
        </xdr:cNvSpPr>
      </xdr:nvSpPr>
      <xdr:spPr bwMode="auto">
        <a:xfrm>
          <a:off x="6115050" y="2228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10</xdr:row>
      <xdr:rowOff>190500</xdr:rowOff>
    </xdr:from>
    <xdr:ext cx="152400" cy="152400"/>
    <xdr:sp macro="" textlink="">
      <xdr:nvSpPr>
        <xdr:cNvPr id="1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C5A5A95-A81F-4587-8EAE-578DE0709638}"/>
            </a:ext>
          </a:extLst>
        </xdr:cNvPr>
        <xdr:cNvSpPr>
          <a:spLocks noChangeAspect="1" noChangeArrowheads="1"/>
        </xdr:cNvSpPr>
      </xdr:nvSpPr>
      <xdr:spPr bwMode="auto">
        <a:xfrm>
          <a:off x="6848475" y="2228850"/>
          <a:ext cx="152400" cy="152400"/>
        </a:xfrm>
        <a:prstGeom prst="rect">
          <a:avLst/>
        </a:prstGeom>
        <a:noFill/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hazem_bau_edu_jo/Documents/Quality%20Work/THE%20SDG%202023/Final_Impact_2023/SDG_17_Final/17.3.1_A_Strategic_Achievement_Impact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17.3.3_A_Publication_Achievement_SDG-3_2022.xlsx?9E6F8095" TargetMode="External"/><Relationship Id="rId1" Type="http://schemas.openxmlformats.org/officeDocument/2006/relationships/externalLinkPath" Target="file:///\\9E6F8095\17.3.3_A_Publication_Achievement_SDG-3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ategic Achievement"/>
      <sheetName val="SDG1"/>
      <sheetName val="SDG2"/>
      <sheetName val="SDG3"/>
      <sheetName val="SDG4"/>
      <sheetName val="SDG5"/>
      <sheetName val="SDG6"/>
      <sheetName val="SDG7"/>
      <sheetName val="SDG8"/>
      <sheetName val="SDG9"/>
      <sheetName val="SDG10"/>
      <sheetName val="SDG11"/>
      <sheetName val="SDG12"/>
      <sheetName val="SDG13"/>
      <sheetName val="SDG14"/>
      <sheetName val="SDG15"/>
      <sheetName val="SDG16"/>
      <sheetName val="SDG17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F6" t="str">
            <v>A/T%</v>
          </cell>
        </row>
        <row r="7">
          <cell r="C7" t="str">
            <v>Scientific research on clean water and sanitation</v>
          </cell>
          <cell r="F7">
            <v>60</v>
          </cell>
        </row>
        <row r="8">
          <cell r="C8" t="str">
            <v>Increasing dependence on treated water</v>
          </cell>
          <cell r="F8">
            <v>66.666666666666657</v>
          </cell>
        </row>
        <row r="9">
          <cell r="C9" t="str">
            <v>Conservation of quality and quantity of water</v>
          </cell>
          <cell r="F9">
            <v>66.666666666666657</v>
          </cell>
        </row>
        <row r="10">
          <cell r="C10" t="str">
            <v>Water education programmes</v>
          </cell>
          <cell r="F10">
            <v>83.333333333333343</v>
          </cell>
        </row>
        <row r="11">
          <cell r="C11" t="str">
            <v>Community water programmes</v>
          </cell>
          <cell r="F11">
            <v>83.333333333333343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ategic Achievement"/>
      <sheetName val="SDG3 (2)"/>
      <sheetName val="SDG3"/>
      <sheetName val="2017"/>
      <sheetName val="2018"/>
      <sheetName val="2019"/>
      <sheetName val="2020"/>
      <sheetName val="2021"/>
      <sheetName val="2022"/>
    </sheetNames>
    <sheetDataSet>
      <sheetData sheetId="0">
        <row r="6">
          <cell r="F6">
            <v>0</v>
          </cell>
        </row>
        <row r="26">
          <cell r="F26">
            <v>3</v>
          </cell>
          <cell r="G26">
            <v>5</v>
          </cell>
          <cell r="H26">
            <v>60</v>
          </cell>
        </row>
        <row r="27">
          <cell r="F27">
            <v>40</v>
          </cell>
          <cell r="G27">
            <v>60</v>
          </cell>
          <cell r="H27">
            <v>66.666666666666657</v>
          </cell>
        </row>
        <row r="28">
          <cell r="F28">
            <v>2</v>
          </cell>
          <cell r="G28">
            <v>3</v>
          </cell>
          <cell r="H28">
            <v>66.666666666666657</v>
          </cell>
        </row>
        <row r="29">
          <cell r="F29">
            <v>5</v>
          </cell>
          <cell r="G29">
            <v>6</v>
          </cell>
          <cell r="H29">
            <v>83.333333333333343</v>
          </cell>
        </row>
        <row r="30">
          <cell r="F30">
            <v>5</v>
          </cell>
          <cell r="G30">
            <v>6</v>
          </cell>
          <cell r="H30">
            <v>83.333333333333343</v>
          </cell>
        </row>
      </sheetData>
      <sheetData sheetId="1">
        <row r="6">
          <cell r="F6" t="str">
            <v>A/T%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FD253-48A5-45B7-B8DE-5116C7850F67}">
  <sheetPr>
    <pageSetUpPr fitToPage="1"/>
  </sheetPr>
  <dimension ref="B1:L67"/>
  <sheetViews>
    <sheetView topLeftCell="A39" zoomScaleNormal="100" workbookViewId="0">
      <selection activeCell="F61" sqref="F61"/>
    </sheetView>
  </sheetViews>
  <sheetFormatPr defaultRowHeight="15" x14ac:dyDescent="0.25"/>
  <cols>
    <col min="1" max="1" width="6.140625" style="31" customWidth="1"/>
    <col min="2" max="2" width="5.85546875" style="31" customWidth="1"/>
    <col min="3" max="3" width="41.140625" style="31" customWidth="1"/>
    <col min="4" max="4" width="9.140625" style="31"/>
    <col min="5" max="5" width="85" style="32" customWidth="1"/>
    <col min="6" max="6" width="11.7109375" style="31" bestFit="1" customWidth="1"/>
    <col min="7" max="7" width="9.5703125" style="31" bestFit="1" customWidth="1"/>
    <col min="8" max="8" width="14.42578125" style="31" customWidth="1"/>
    <col min="9" max="11" width="9.140625" style="31"/>
    <col min="12" max="12" width="79.28515625" style="31" bestFit="1" customWidth="1"/>
    <col min="13" max="16384" width="9.140625" style="31"/>
  </cols>
  <sheetData>
    <row r="1" spans="2:12" ht="15.75" thickBot="1" x14ac:dyDescent="0.3"/>
    <row r="2" spans="2:12" ht="18" thickBot="1" x14ac:dyDescent="0.35">
      <c r="B2" s="33" t="s">
        <v>118</v>
      </c>
      <c r="C2" s="34"/>
      <c r="D2" s="35"/>
      <c r="E2" s="33" t="s">
        <v>119</v>
      </c>
      <c r="F2" s="34"/>
      <c r="G2" s="35"/>
    </row>
    <row r="3" spans="2:12" ht="17.25" x14ac:dyDescent="0.25">
      <c r="E3" s="36"/>
    </row>
    <row r="4" spans="2:12" s="40" customFormat="1" ht="15.75" x14ac:dyDescent="0.25">
      <c r="B4" s="37" t="s">
        <v>109</v>
      </c>
      <c r="C4" s="37" t="s">
        <v>120</v>
      </c>
      <c r="D4" s="37" t="s">
        <v>121</v>
      </c>
      <c r="E4" s="38" t="s">
        <v>122</v>
      </c>
      <c r="F4" s="39">
        <v>2022</v>
      </c>
      <c r="G4" s="39"/>
      <c r="H4" s="39"/>
    </row>
    <row r="5" spans="2:12" s="40" customFormat="1" ht="15.75" x14ac:dyDescent="0.25">
      <c r="B5" s="37"/>
      <c r="C5" s="37"/>
      <c r="D5" s="37"/>
      <c r="E5" s="38"/>
      <c r="F5" s="41" t="s">
        <v>123</v>
      </c>
      <c r="G5" s="41" t="s">
        <v>124</v>
      </c>
      <c r="H5" s="41" t="s">
        <v>125</v>
      </c>
    </row>
    <row r="6" spans="2:12" s="49" customFormat="1" ht="15.75" x14ac:dyDescent="0.25">
      <c r="B6" s="42">
        <v>1</v>
      </c>
      <c r="C6" s="43" t="s">
        <v>126</v>
      </c>
      <c r="D6" s="44" t="s">
        <v>127</v>
      </c>
      <c r="E6" s="45" t="s">
        <v>128</v>
      </c>
      <c r="F6" s="46">
        <v>0</v>
      </c>
      <c r="G6" s="47">
        <v>5</v>
      </c>
      <c r="H6" s="48">
        <f t="shared" ref="H6:H67" si="0">F6/G6*100</f>
        <v>0</v>
      </c>
      <c r="L6" s="40"/>
    </row>
    <row r="7" spans="2:12" ht="15.75" x14ac:dyDescent="0.25">
      <c r="B7" s="42"/>
      <c r="C7" s="42"/>
      <c r="D7" s="44" t="s">
        <v>129</v>
      </c>
      <c r="E7" s="45" t="s">
        <v>130</v>
      </c>
      <c r="F7" s="47">
        <v>21000</v>
      </c>
      <c r="G7" s="47">
        <v>31879</v>
      </c>
      <c r="H7" s="48">
        <f t="shared" si="0"/>
        <v>65.874086389159004</v>
      </c>
      <c r="L7" s="40"/>
    </row>
    <row r="8" spans="2:12" ht="15.75" x14ac:dyDescent="0.25">
      <c r="B8" s="42"/>
      <c r="C8" s="42"/>
      <c r="D8" s="44"/>
      <c r="E8" s="45" t="s">
        <v>131</v>
      </c>
      <c r="F8" s="47">
        <v>135</v>
      </c>
      <c r="G8" s="47">
        <v>150</v>
      </c>
      <c r="H8" s="48">
        <f t="shared" si="0"/>
        <v>90</v>
      </c>
    </row>
    <row r="9" spans="2:12" s="49" customFormat="1" ht="15.75" x14ac:dyDescent="0.25">
      <c r="B9" s="50">
        <v>2</v>
      </c>
      <c r="C9" s="51" t="s">
        <v>132</v>
      </c>
      <c r="D9" s="52" t="s">
        <v>127</v>
      </c>
      <c r="E9" s="53" t="s">
        <v>133</v>
      </c>
      <c r="F9" s="54">
        <v>3</v>
      </c>
      <c r="G9" s="55">
        <v>5</v>
      </c>
      <c r="H9" s="56">
        <f t="shared" si="0"/>
        <v>60</v>
      </c>
    </row>
    <row r="10" spans="2:12" ht="15.75" x14ac:dyDescent="0.25">
      <c r="B10" s="50"/>
      <c r="C10" s="51"/>
      <c r="D10" s="52" t="s">
        <v>129</v>
      </c>
      <c r="E10" s="53" t="s">
        <v>134</v>
      </c>
      <c r="F10" s="55">
        <v>3</v>
      </c>
      <c r="G10" s="55">
        <v>4</v>
      </c>
      <c r="H10" s="56">
        <f t="shared" si="0"/>
        <v>75</v>
      </c>
      <c r="J10" s="49"/>
    </row>
    <row r="11" spans="2:12" ht="15.75" x14ac:dyDescent="0.25">
      <c r="B11" s="50"/>
      <c r="C11" s="51"/>
      <c r="D11" s="52" t="s">
        <v>135</v>
      </c>
      <c r="E11" s="57" t="s">
        <v>136</v>
      </c>
      <c r="F11" s="55">
        <v>225</v>
      </c>
      <c r="G11" s="55">
        <v>250</v>
      </c>
      <c r="H11" s="56">
        <f t="shared" si="0"/>
        <v>90</v>
      </c>
      <c r="J11" s="49"/>
    </row>
    <row r="12" spans="2:12" ht="15.75" x14ac:dyDescent="0.25">
      <c r="B12" s="50"/>
      <c r="C12" s="51"/>
      <c r="D12" s="52" t="s">
        <v>137</v>
      </c>
      <c r="E12" s="58" t="s">
        <v>138</v>
      </c>
      <c r="F12" s="55">
        <v>6</v>
      </c>
      <c r="G12" s="55">
        <v>8</v>
      </c>
      <c r="H12" s="56">
        <f t="shared" si="0"/>
        <v>75</v>
      </c>
      <c r="J12" s="49"/>
    </row>
    <row r="13" spans="2:12" s="49" customFormat="1" ht="15.75" x14ac:dyDescent="0.25">
      <c r="B13" s="59">
        <v>3</v>
      </c>
      <c r="C13" s="60" t="s">
        <v>139</v>
      </c>
      <c r="D13" s="61" t="s">
        <v>127</v>
      </c>
      <c r="E13" s="62" t="s">
        <v>140</v>
      </c>
      <c r="F13" s="63">
        <v>46</v>
      </c>
      <c r="G13" s="64">
        <v>55</v>
      </c>
      <c r="H13" s="65">
        <f t="shared" si="0"/>
        <v>83.636363636363626</v>
      </c>
    </row>
    <row r="14" spans="2:12" ht="15.75" x14ac:dyDescent="0.25">
      <c r="B14" s="59"/>
      <c r="C14" s="60"/>
      <c r="D14" s="61" t="s">
        <v>129</v>
      </c>
      <c r="E14" s="66" t="s">
        <v>141</v>
      </c>
      <c r="F14" s="64">
        <v>640</v>
      </c>
      <c r="G14" s="64">
        <v>700</v>
      </c>
      <c r="H14" s="65">
        <f t="shared" si="0"/>
        <v>91.428571428571431</v>
      </c>
      <c r="J14" s="49"/>
    </row>
    <row r="15" spans="2:12" ht="15.75" x14ac:dyDescent="0.25">
      <c r="B15" s="59"/>
      <c r="C15" s="60"/>
      <c r="D15" s="61" t="s">
        <v>135</v>
      </c>
      <c r="E15" s="66" t="s">
        <v>142</v>
      </c>
      <c r="F15" s="64">
        <v>43</v>
      </c>
      <c r="G15" s="64">
        <v>50</v>
      </c>
      <c r="H15" s="65">
        <f t="shared" si="0"/>
        <v>86</v>
      </c>
      <c r="J15" s="49"/>
    </row>
    <row r="16" spans="2:12" ht="15.75" x14ac:dyDescent="0.25">
      <c r="B16" s="59"/>
      <c r="C16" s="60"/>
      <c r="D16" s="61" t="s">
        <v>137</v>
      </c>
      <c r="E16" s="66" t="s">
        <v>143</v>
      </c>
      <c r="F16" s="64">
        <v>4</v>
      </c>
      <c r="G16" s="64">
        <v>5</v>
      </c>
      <c r="H16" s="65">
        <f t="shared" si="0"/>
        <v>80</v>
      </c>
      <c r="J16" s="49"/>
    </row>
    <row r="17" spans="2:10" ht="15.75" x14ac:dyDescent="0.25">
      <c r="B17" s="59"/>
      <c r="C17" s="60"/>
      <c r="D17" s="61" t="s">
        <v>144</v>
      </c>
      <c r="E17" s="66" t="s">
        <v>145</v>
      </c>
      <c r="F17" s="64">
        <v>12</v>
      </c>
      <c r="G17" s="64">
        <v>15</v>
      </c>
      <c r="H17" s="65">
        <f t="shared" si="0"/>
        <v>80</v>
      </c>
      <c r="J17" s="49"/>
    </row>
    <row r="18" spans="2:10" s="49" customFormat="1" ht="15.75" x14ac:dyDescent="0.25">
      <c r="B18" s="67">
        <v>4</v>
      </c>
      <c r="C18" s="68" t="s">
        <v>146</v>
      </c>
      <c r="D18" s="69" t="s">
        <v>127</v>
      </c>
      <c r="E18" s="70" t="s">
        <v>147</v>
      </c>
      <c r="F18" s="71">
        <v>3</v>
      </c>
      <c r="G18" s="72">
        <v>5</v>
      </c>
      <c r="H18" s="73">
        <f t="shared" si="0"/>
        <v>60</v>
      </c>
    </row>
    <row r="19" spans="2:10" ht="15.75" x14ac:dyDescent="0.25">
      <c r="B19" s="67"/>
      <c r="C19" s="68"/>
      <c r="D19" s="69" t="s">
        <v>129</v>
      </c>
      <c r="E19" s="70" t="s">
        <v>148</v>
      </c>
      <c r="F19" s="72">
        <v>66</v>
      </c>
      <c r="G19" s="72">
        <v>75</v>
      </c>
      <c r="H19" s="73">
        <f t="shared" si="0"/>
        <v>88</v>
      </c>
      <c r="J19" s="49"/>
    </row>
    <row r="20" spans="2:10" ht="15.75" x14ac:dyDescent="0.25">
      <c r="B20" s="67"/>
      <c r="C20" s="68"/>
      <c r="D20" s="69" t="s">
        <v>135</v>
      </c>
      <c r="E20" s="74" t="s">
        <v>149</v>
      </c>
      <c r="F20" s="72">
        <v>96</v>
      </c>
      <c r="G20" s="72">
        <v>98</v>
      </c>
      <c r="H20" s="73">
        <f t="shared" si="0"/>
        <v>97.959183673469383</v>
      </c>
      <c r="J20" s="49"/>
    </row>
    <row r="21" spans="2:10" ht="15.75" x14ac:dyDescent="0.25">
      <c r="B21" s="67"/>
      <c r="C21" s="68"/>
      <c r="D21" s="69" t="s">
        <v>137</v>
      </c>
      <c r="E21" s="70" t="s">
        <v>150</v>
      </c>
      <c r="F21" s="72">
        <v>64</v>
      </c>
      <c r="G21" s="72">
        <v>70</v>
      </c>
      <c r="H21" s="73">
        <f t="shared" si="0"/>
        <v>91.428571428571431</v>
      </c>
      <c r="J21" s="49"/>
    </row>
    <row r="22" spans="2:10" ht="15.75" x14ac:dyDescent="0.25">
      <c r="B22" s="75">
        <v>5</v>
      </c>
      <c r="C22" s="76" t="s">
        <v>151</v>
      </c>
      <c r="D22" s="77" t="s">
        <v>127</v>
      </c>
      <c r="E22" s="78" t="s">
        <v>152</v>
      </c>
      <c r="F22" s="79">
        <v>1</v>
      </c>
      <c r="G22" s="80">
        <v>5</v>
      </c>
      <c r="H22" s="81">
        <f t="shared" si="0"/>
        <v>20</v>
      </c>
      <c r="J22" s="49"/>
    </row>
    <row r="23" spans="2:10" s="49" customFormat="1" ht="15.75" x14ac:dyDescent="0.25">
      <c r="B23" s="75"/>
      <c r="C23" s="76"/>
      <c r="D23" s="77" t="s">
        <v>129</v>
      </c>
      <c r="E23" s="78" t="s">
        <v>153</v>
      </c>
      <c r="F23" s="80">
        <v>40</v>
      </c>
      <c r="G23" s="80">
        <v>50</v>
      </c>
      <c r="H23" s="81">
        <f t="shared" si="0"/>
        <v>80</v>
      </c>
    </row>
    <row r="24" spans="2:10" ht="15.75" x14ac:dyDescent="0.25">
      <c r="B24" s="75"/>
      <c r="C24" s="76"/>
      <c r="D24" s="77" t="s">
        <v>135</v>
      </c>
      <c r="E24" s="78" t="s">
        <v>154</v>
      </c>
      <c r="F24" s="80">
        <v>3</v>
      </c>
      <c r="G24" s="80">
        <v>5</v>
      </c>
      <c r="H24" s="81">
        <f t="shared" si="0"/>
        <v>60</v>
      </c>
      <c r="J24" s="49"/>
    </row>
    <row r="25" spans="2:10" ht="31.5" x14ac:dyDescent="0.25">
      <c r="B25" s="75"/>
      <c r="C25" s="76"/>
      <c r="D25" s="77" t="s">
        <v>137</v>
      </c>
      <c r="E25" s="78" t="s">
        <v>155</v>
      </c>
      <c r="F25" s="80">
        <v>14</v>
      </c>
      <c r="G25" s="80">
        <v>17</v>
      </c>
      <c r="H25" s="81">
        <f t="shared" si="0"/>
        <v>82.35294117647058</v>
      </c>
      <c r="J25" s="49"/>
    </row>
    <row r="26" spans="2:10" s="49" customFormat="1" ht="15.75" x14ac:dyDescent="0.25">
      <c r="B26" s="82">
        <v>6</v>
      </c>
      <c r="C26" s="83" t="s">
        <v>156</v>
      </c>
      <c r="D26" s="84" t="s">
        <v>127</v>
      </c>
      <c r="E26" s="85" t="s">
        <v>157</v>
      </c>
      <c r="F26" s="86">
        <v>3</v>
      </c>
      <c r="G26" s="87">
        <v>5</v>
      </c>
      <c r="H26" s="88">
        <f t="shared" si="0"/>
        <v>60</v>
      </c>
    </row>
    <row r="27" spans="2:10" ht="15.75" x14ac:dyDescent="0.25">
      <c r="B27" s="82"/>
      <c r="C27" s="83"/>
      <c r="D27" s="84" t="s">
        <v>129</v>
      </c>
      <c r="E27" s="85" t="s">
        <v>158</v>
      </c>
      <c r="F27" s="87">
        <v>40</v>
      </c>
      <c r="G27" s="87">
        <v>60</v>
      </c>
      <c r="H27" s="88">
        <f t="shared" si="0"/>
        <v>66.666666666666657</v>
      </c>
      <c r="J27" s="49"/>
    </row>
    <row r="28" spans="2:10" ht="15.75" x14ac:dyDescent="0.25">
      <c r="B28" s="82"/>
      <c r="C28" s="83"/>
      <c r="D28" s="84" t="s">
        <v>135</v>
      </c>
      <c r="E28" s="85" t="s">
        <v>159</v>
      </c>
      <c r="F28" s="87">
        <v>2</v>
      </c>
      <c r="G28" s="87">
        <v>3</v>
      </c>
      <c r="H28" s="88">
        <f t="shared" si="0"/>
        <v>66.666666666666657</v>
      </c>
      <c r="J28" s="49"/>
    </row>
    <row r="29" spans="2:10" ht="15.75" x14ac:dyDescent="0.25">
      <c r="B29" s="82"/>
      <c r="C29" s="83"/>
      <c r="D29" s="84" t="s">
        <v>137</v>
      </c>
      <c r="E29" s="85" t="s">
        <v>160</v>
      </c>
      <c r="F29" s="87">
        <v>5</v>
      </c>
      <c r="G29" s="87">
        <v>6</v>
      </c>
      <c r="H29" s="88">
        <f t="shared" si="0"/>
        <v>83.333333333333343</v>
      </c>
      <c r="J29" s="49"/>
    </row>
    <row r="30" spans="2:10" ht="15.75" x14ac:dyDescent="0.25">
      <c r="B30" s="82"/>
      <c r="C30" s="83"/>
      <c r="D30" s="84" t="s">
        <v>144</v>
      </c>
      <c r="E30" s="85" t="s">
        <v>161</v>
      </c>
      <c r="F30" s="87">
        <v>5</v>
      </c>
      <c r="G30" s="87">
        <v>6</v>
      </c>
      <c r="H30" s="88">
        <f t="shared" si="0"/>
        <v>83.333333333333343</v>
      </c>
      <c r="J30" s="49"/>
    </row>
    <row r="31" spans="2:10" s="49" customFormat="1" ht="15.75" x14ac:dyDescent="0.25">
      <c r="B31" s="89">
        <v>7</v>
      </c>
      <c r="C31" s="90" t="s">
        <v>162</v>
      </c>
      <c r="D31" s="91" t="s">
        <v>127</v>
      </c>
      <c r="E31" s="92" t="s">
        <v>163</v>
      </c>
      <c r="F31" s="93">
        <v>10</v>
      </c>
      <c r="G31" s="94">
        <v>12</v>
      </c>
      <c r="H31" s="95">
        <f t="shared" si="0"/>
        <v>83.333333333333343</v>
      </c>
    </row>
    <row r="32" spans="2:10" ht="15.75" x14ac:dyDescent="0.25">
      <c r="B32" s="89"/>
      <c r="C32" s="90"/>
      <c r="D32" s="91" t="s">
        <v>129</v>
      </c>
      <c r="E32" s="92" t="s">
        <v>164</v>
      </c>
      <c r="F32" s="94">
        <v>1276</v>
      </c>
      <c r="G32" s="94">
        <v>19351</v>
      </c>
      <c r="H32" s="95">
        <f t="shared" si="0"/>
        <v>6.5939744716035351</v>
      </c>
      <c r="J32" s="49"/>
    </row>
    <row r="33" spans="2:10" ht="15.75" x14ac:dyDescent="0.25">
      <c r="B33" s="89"/>
      <c r="C33" s="90"/>
      <c r="D33" s="91" t="s">
        <v>135</v>
      </c>
      <c r="E33" s="92" t="s">
        <v>165</v>
      </c>
      <c r="F33" s="94">
        <v>3</v>
      </c>
      <c r="G33" s="94">
        <v>5</v>
      </c>
      <c r="H33" s="95">
        <f t="shared" si="0"/>
        <v>60</v>
      </c>
      <c r="J33" s="49"/>
    </row>
    <row r="34" spans="2:10" ht="15.75" x14ac:dyDescent="0.25">
      <c r="B34" s="89"/>
      <c r="C34" s="90"/>
      <c r="D34" s="91" t="s">
        <v>137</v>
      </c>
      <c r="E34" s="92" t="s">
        <v>166</v>
      </c>
      <c r="F34" s="94">
        <v>5366</v>
      </c>
      <c r="G34" s="94">
        <v>4261</v>
      </c>
      <c r="H34" s="95">
        <f t="shared" si="0"/>
        <v>125.93287960572634</v>
      </c>
      <c r="J34" s="49"/>
    </row>
    <row r="35" spans="2:10" s="49" customFormat="1" ht="15.75" x14ac:dyDescent="0.25">
      <c r="B35" s="96">
        <v>8</v>
      </c>
      <c r="C35" s="97" t="s">
        <v>167</v>
      </c>
      <c r="D35" s="98" t="s">
        <v>127</v>
      </c>
      <c r="E35" s="99" t="s">
        <v>168</v>
      </c>
      <c r="F35" s="100">
        <v>3</v>
      </c>
      <c r="G35" s="101">
        <v>5</v>
      </c>
      <c r="H35" s="102">
        <f t="shared" si="0"/>
        <v>60</v>
      </c>
    </row>
    <row r="36" spans="2:10" ht="15.75" x14ac:dyDescent="0.25">
      <c r="B36" s="96"/>
      <c r="C36" s="97"/>
      <c r="D36" s="98" t="s">
        <v>129</v>
      </c>
      <c r="E36" s="99" t="s">
        <v>169</v>
      </c>
      <c r="F36" s="101">
        <v>82</v>
      </c>
      <c r="G36" s="101">
        <v>85</v>
      </c>
      <c r="H36" s="102">
        <f t="shared" si="0"/>
        <v>96.470588235294116</v>
      </c>
      <c r="J36" s="49"/>
    </row>
    <row r="37" spans="2:10" ht="15.75" x14ac:dyDescent="0.25">
      <c r="B37" s="96"/>
      <c r="C37" s="97"/>
      <c r="D37" s="98" t="s">
        <v>135</v>
      </c>
      <c r="E37" s="99" t="s">
        <v>170</v>
      </c>
      <c r="F37" s="101">
        <v>4</v>
      </c>
      <c r="G37" s="101">
        <v>5</v>
      </c>
      <c r="H37" s="102">
        <f t="shared" si="0"/>
        <v>80</v>
      </c>
      <c r="J37" s="49"/>
    </row>
    <row r="38" spans="2:10" ht="15.75" x14ac:dyDescent="0.25">
      <c r="B38" s="96"/>
      <c r="C38" s="97"/>
      <c r="D38" s="98" t="s">
        <v>137</v>
      </c>
      <c r="E38" s="99" t="s">
        <v>171</v>
      </c>
      <c r="F38" s="101">
        <v>86</v>
      </c>
      <c r="G38" s="101">
        <v>90</v>
      </c>
      <c r="H38" s="102">
        <f t="shared" si="0"/>
        <v>95.555555555555557</v>
      </c>
    </row>
    <row r="39" spans="2:10" s="49" customFormat="1" ht="15.75" x14ac:dyDescent="0.25">
      <c r="B39" s="103">
        <v>9</v>
      </c>
      <c r="C39" s="104" t="s">
        <v>172</v>
      </c>
      <c r="D39" s="105" t="s">
        <v>127</v>
      </c>
      <c r="E39" s="106" t="s">
        <v>173</v>
      </c>
      <c r="F39" s="107">
        <v>1</v>
      </c>
      <c r="G39" s="108">
        <v>5</v>
      </c>
      <c r="H39" s="109">
        <f t="shared" si="0"/>
        <v>20</v>
      </c>
    </row>
    <row r="40" spans="2:10" ht="15.75" x14ac:dyDescent="0.25">
      <c r="B40" s="103"/>
      <c r="C40" s="104"/>
      <c r="D40" s="105" t="s">
        <v>129</v>
      </c>
      <c r="E40" s="106" t="s">
        <v>174</v>
      </c>
      <c r="F40" s="108">
        <v>53</v>
      </c>
      <c r="G40" s="108">
        <v>60</v>
      </c>
      <c r="H40" s="109">
        <f t="shared" si="0"/>
        <v>88.333333333333329</v>
      </c>
    </row>
    <row r="41" spans="2:10" ht="15.75" x14ac:dyDescent="0.25">
      <c r="B41" s="103"/>
      <c r="C41" s="104"/>
      <c r="D41" s="105" t="s">
        <v>135</v>
      </c>
      <c r="E41" s="106" t="s">
        <v>175</v>
      </c>
      <c r="F41" s="108">
        <v>3</v>
      </c>
      <c r="G41" s="108">
        <v>5</v>
      </c>
      <c r="H41" s="109">
        <f t="shared" si="0"/>
        <v>60</v>
      </c>
    </row>
    <row r="42" spans="2:10" ht="15.75" x14ac:dyDescent="0.25">
      <c r="B42" s="103"/>
      <c r="C42" s="104"/>
      <c r="D42" s="105" t="s">
        <v>137</v>
      </c>
      <c r="E42" s="106" t="s">
        <v>176</v>
      </c>
      <c r="F42" s="108">
        <v>4</v>
      </c>
      <c r="G42" s="108">
        <v>5</v>
      </c>
      <c r="H42" s="109">
        <f t="shared" si="0"/>
        <v>80</v>
      </c>
    </row>
    <row r="43" spans="2:10" s="49" customFormat="1" ht="15.75" x14ac:dyDescent="0.25">
      <c r="B43" s="110">
        <v>10</v>
      </c>
      <c r="C43" s="111" t="s">
        <v>177</v>
      </c>
      <c r="D43" s="112" t="s">
        <v>127</v>
      </c>
      <c r="E43" s="113" t="s">
        <v>178</v>
      </c>
      <c r="F43" s="114">
        <v>2</v>
      </c>
      <c r="G43" s="115">
        <v>5</v>
      </c>
      <c r="H43" s="116">
        <f t="shared" si="0"/>
        <v>40</v>
      </c>
    </row>
    <row r="44" spans="2:10" ht="15.75" x14ac:dyDescent="0.25">
      <c r="B44" s="110"/>
      <c r="C44" s="111"/>
      <c r="D44" s="112" t="s">
        <v>129</v>
      </c>
      <c r="E44" s="113" t="s">
        <v>179</v>
      </c>
      <c r="F44" s="115">
        <v>655</v>
      </c>
      <c r="G44" s="115">
        <v>1000</v>
      </c>
      <c r="H44" s="116">
        <f t="shared" si="0"/>
        <v>65.5</v>
      </c>
    </row>
    <row r="45" spans="2:10" ht="15.75" x14ac:dyDescent="0.25">
      <c r="B45" s="110"/>
      <c r="C45" s="111"/>
      <c r="D45" s="112" t="s">
        <v>135</v>
      </c>
      <c r="E45" s="113" t="s">
        <v>180</v>
      </c>
      <c r="F45" s="115">
        <v>86</v>
      </c>
      <c r="G45" s="115">
        <v>90</v>
      </c>
      <c r="H45" s="116">
        <f t="shared" si="0"/>
        <v>95.555555555555557</v>
      </c>
    </row>
    <row r="46" spans="2:10" s="49" customFormat="1" ht="15.75" x14ac:dyDescent="0.25">
      <c r="B46" s="117">
        <v>11</v>
      </c>
      <c r="C46" s="118" t="s">
        <v>181</v>
      </c>
      <c r="D46" s="119" t="s">
        <v>127</v>
      </c>
      <c r="E46" s="120" t="s">
        <v>182</v>
      </c>
      <c r="F46" s="121">
        <v>11</v>
      </c>
      <c r="G46" s="122">
        <v>15</v>
      </c>
      <c r="H46" s="123">
        <f t="shared" si="0"/>
        <v>73.333333333333329</v>
      </c>
    </row>
    <row r="47" spans="2:10" ht="15.75" x14ac:dyDescent="0.25">
      <c r="B47" s="117"/>
      <c r="C47" s="118"/>
      <c r="D47" s="119" t="s">
        <v>129</v>
      </c>
      <c r="E47" s="120" t="s">
        <v>183</v>
      </c>
      <c r="F47" s="122">
        <v>2</v>
      </c>
      <c r="G47" s="122">
        <v>13</v>
      </c>
      <c r="H47" s="123">
        <f t="shared" si="0"/>
        <v>15.384615384615385</v>
      </c>
    </row>
    <row r="48" spans="2:10" ht="15.75" x14ac:dyDescent="0.25">
      <c r="B48" s="117"/>
      <c r="C48" s="118"/>
      <c r="D48" s="119" t="s">
        <v>135</v>
      </c>
      <c r="E48" s="120" t="s">
        <v>184</v>
      </c>
      <c r="F48" s="122">
        <v>14</v>
      </c>
      <c r="G48" s="122">
        <v>20</v>
      </c>
      <c r="H48" s="123">
        <f t="shared" si="0"/>
        <v>70</v>
      </c>
    </row>
    <row r="49" spans="2:8" s="49" customFormat="1" ht="15.75" x14ac:dyDescent="0.25">
      <c r="B49" s="124">
        <v>12</v>
      </c>
      <c r="C49" s="125" t="s">
        <v>185</v>
      </c>
      <c r="D49" s="126" t="s">
        <v>127</v>
      </c>
      <c r="E49" s="127" t="s">
        <v>186</v>
      </c>
      <c r="F49" s="128">
        <v>3</v>
      </c>
      <c r="G49" s="129">
        <v>5</v>
      </c>
      <c r="H49" s="130">
        <f t="shared" si="0"/>
        <v>60</v>
      </c>
    </row>
    <row r="50" spans="2:8" ht="15.75" x14ac:dyDescent="0.25">
      <c r="B50" s="124"/>
      <c r="C50" s="125"/>
      <c r="D50" s="126" t="s">
        <v>129</v>
      </c>
      <c r="E50" s="127" t="s">
        <v>187</v>
      </c>
      <c r="F50" s="129">
        <v>2</v>
      </c>
      <c r="G50" s="129">
        <v>5</v>
      </c>
      <c r="H50" s="130">
        <f t="shared" si="0"/>
        <v>40</v>
      </c>
    </row>
    <row r="51" spans="2:8" ht="15.75" x14ac:dyDescent="0.25">
      <c r="B51" s="124"/>
      <c r="C51" s="125"/>
      <c r="D51" s="126" t="s">
        <v>135</v>
      </c>
      <c r="E51" s="127" t="s">
        <v>188</v>
      </c>
      <c r="F51" s="129">
        <v>3</v>
      </c>
      <c r="G51" s="129">
        <v>7</v>
      </c>
      <c r="H51" s="130">
        <f t="shared" si="0"/>
        <v>42.857142857142854</v>
      </c>
    </row>
    <row r="52" spans="2:8" s="49" customFormat="1" ht="15.75" x14ac:dyDescent="0.25">
      <c r="B52" s="131">
        <v>13</v>
      </c>
      <c r="C52" s="132" t="s">
        <v>189</v>
      </c>
      <c r="D52" s="133" t="s">
        <v>127</v>
      </c>
      <c r="E52" s="134" t="s">
        <v>190</v>
      </c>
      <c r="F52" s="135">
        <v>3</v>
      </c>
      <c r="G52" s="136">
        <v>5</v>
      </c>
      <c r="H52" s="137">
        <f t="shared" si="0"/>
        <v>60</v>
      </c>
    </row>
    <row r="53" spans="2:8" ht="15.75" x14ac:dyDescent="0.25">
      <c r="B53" s="131"/>
      <c r="C53" s="132"/>
      <c r="D53" s="133" t="s">
        <v>129</v>
      </c>
      <c r="E53" s="134" t="s">
        <v>191</v>
      </c>
      <c r="F53" s="136">
        <v>1276</v>
      </c>
      <c r="G53" s="136">
        <v>19351</v>
      </c>
      <c r="H53" s="137">
        <f t="shared" si="0"/>
        <v>6.5939744716035351</v>
      </c>
    </row>
    <row r="54" spans="2:8" ht="15.75" x14ac:dyDescent="0.25">
      <c r="B54" s="131"/>
      <c r="C54" s="132"/>
      <c r="D54" s="133" t="s">
        <v>135</v>
      </c>
      <c r="E54" s="134" t="s">
        <v>192</v>
      </c>
      <c r="F54" s="136">
        <v>14</v>
      </c>
      <c r="G54" s="136">
        <v>20</v>
      </c>
      <c r="H54" s="137">
        <f t="shared" si="0"/>
        <v>70</v>
      </c>
    </row>
    <row r="55" spans="2:8" s="49" customFormat="1" ht="15.75" x14ac:dyDescent="0.25">
      <c r="B55" s="138">
        <v>14</v>
      </c>
      <c r="C55" s="139" t="s">
        <v>193</v>
      </c>
      <c r="D55" s="140" t="s">
        <v>127</v>
      </c>
      <c r="E55" s="141" t="s">
        <v>194</v>
      </c>
      <c r="F55" s="142">
        <v>2</v>
      </c>
      <c r="G55" s="143">
        <v>5</v>
      </c>
      <c r="H55" s="144">
        <f t="shared" si="0"/>
        <v>40</v>
      </c>
    </row>
    <row r="56" spans="2:8" ht="15.75" x14ac:dyDescent="0.25">
      <c r="B56" s="138"/>
      <c r="C56" s="139"/>
      <c r="D56" s="140" t="s">
        <v>129</v>
      </c>
      <c r="E56" s="141" t="s">
        <v>195</v>
      </c>
      <c r="F56" s="143">
        <v>1</v>
      </c>
      <c r="G56" s="143">
        <v>5</v>
      </c>
      <c r="H56" s="144">
        <f t="shared" si="0"/>
        <v>20</v>
      </c>
    </row>
    <row r="57" spans="2:8" ht="15.75" x14ac:dyDescent="0.25">
      <c r="B57" s="138"/>
      <c r="C57" s="139"/>
      <c r="D57" s="140" t="s">
        <v>135</v>
      </c>
      <c r="E57" s="141" t="s">
        <v>196</v>
      </c>
      <c r="F57" s="143">
        <v>5</v>
      </c>
      <c r="G57" s="143">
        <v>13</v>
      </c>
      <c r="H57" s="144">
        <f t="shared" si="0"/>
        <v>38.461538461538467</v>
      </c>
    </row>
    <row r="58" spans="2:8" s="49" customFormat="1" ht="15.75" x14ac:dyDescent="0.25">
      <c r="B58" s="145">
        <v>15</v>
      </c>
      <c r="C58" s="146" t="s">
        <v>197</v>
      </c>
      <c r="D58" s="147" t="s">
        <v>127</v>
      </c>
      <c r="E58" s="148" t="s">
        <v>198</v>
      </c>
      <c r="F58" s="149">
        <v>1</v>
      </c>
      <c r="G58" s="150">
        <v>5</v>
      </c>
      <c r="H58" s="151">
        <f t="shared" si="0"/>
        <v>20</v>
      </c>
    </row>
    <row r="59" spans="2:8" ht="15.75" x14ac:dyDescent="0.25">
      <c r="B59" s="145"/>
      <c r="C59" s="146"/>
      <c r="D59" s="147" t="s">
        <v>129</v>
      </c>
      <c r="E59" s="148" t="s">
        <v>199</v>
      </c>
      <c r="F59" s="150">
        <v>6</v>
      </c>
      <c r="G59" s="150">
        <v>10</v>
      </c>
      <c r="H59" s="151">
        <f t="shared" si="0"/>
        <v>60</v>
      </c>
    </row>
    <row r="60" spans="2:8" ht="15.75" x14ac:dyDescent="0.25">
      <c r="B60" s="145"/>
      <c r="C60" s="146"/>
      <c r="D60" s="147" t="s">
        <v>135</v>
      </c>
      <c r="E60" s="148" t="s">
        <v>200</v>
      </c>
      <c r="F60" s="150">
        <v>30</v>
      </c>
      <c r="G60" s="150">
        <v>50</v>
      </c>
      <c r="H60" s="151">
        <f t="shared" si="0"/>
        <v>60</v>
      </c>
    </row>
    <row r="61" spans="2:8" ht="15.75" x14ac:dyDescent="0.25">
      <c r="B61" s="145"/>
      <c r="C61" s="146"/>
      <c r="D61" s="147" t="s">
        <v>137</v>
      </c>
      <c r="E61" s="148" t="s">
        <v>201</v>
      </c>
      <c r="F61" s="150">
        <v>86</v>
      </c>
      <c r="G61" s="150">
        <v>95</v>
      </c>
      <c r="H61" s="151">
        <f t="shared" si="0"/>
        <v>90.526315789473685</v>
      </c>
    </row>
    <row r="62" spans="2:8" s="49" customFormat="1" ht="15.75" x14ac:dyDescent="0.25">
      <c r="B62" s="152">
        <v>16</v>
      </c>
      <c r="C62" s="153" t="s">
        <v>202</v>
      </c>
      <c r="D62" s="154" t="s">
        <v>127</v>
      </c>
      <c r="E62" s="155" t="s">
        <v>203</v>
      </c>
      <c r="F62" s="156">
        <v>2</v>
      </c>
      <c r="G62" s="157">
        <v>5</v>
      </c>
      <c r="H62" s="158">
        <f t="shared" si="0"/>
        <v>40</v>
      </c>
    </row>
    <row r="63" spans="2:8" ht="15.75" x14ac:dyDescent="0.25">
      <c r="B63" s="152"/>
      <c r="C63" s="153"/>
      <c r="D63" s="154" t="s">
        <v>129</v>
      </c>
      <c r="E63" s="155" t="s">
        <v>204</v>
      </c>
      <c r="F63" s="157">
        <v>27</v>
      </c>
      <c r="G63" s="157">
        <v>30</v>
      </c>
      <c r="H63" s="158">
        <f t="shared" si="0"/>
        <v>90</v>
      </c>
    </row>
    <row r="64" spans="2:8" ht="15.75" x14ac:dyDescent="0.25">
      <c r="B64" s="152"/>
      <c r="C64" s="153"/>
      <c r="D64" s="154" t="s">
        <v>135</v>
      </c>
      <c r="E64" s="155" t="s">
        <v>205</v>
      </c>
      <c r="F64" s="157">
        <v>8</v>
      </c>
      <c r="G64" s="157">
        <v>10</v>
      </c>
      <c r="H64" s="158">
        <f t="shared" si="0"/>
        <v>80</v>
      </c>
    </row>
    <row r="65" spans="2:9" s="49" customFormat="1" ht="15.75" x14ac:dyDescent="0.25">
      <c r="B65" s="159">
        <v>17</v>
      </c>
      <c r="C65" s="160" t="s">
        <v>206</v>
      </c>
      <c r="D65" s="161" t="s">
        <v>127</v>
      </c>
      <c r="E65" s="162" t="s">
        <v>207</v>
      </c>
      <c r="F65" s="163">
        <v>97</v>
      </c>
      <c r="G65" s="163">
        <v>100</v>
      </c>
      <c r="H65" s="164">
        <f t="shared" si="0"/>
        <v>97</v>
      </c>
      <c r="I65" s="31"/>
    </row>
    <row r="66" spans="2:9" ht="15.75" x14ac:dyDescent="0.25">
      <c r="B66" s="159"/>
      <c r="C66" s="160"/>
      <c r="D66" s="161" t="s">
        <v>129</v>
      </c>
      <c r="E66" s="162" t="s">
        <v>208</v>
      </c>
      <c r="F66" s="163">
        <v>86</v>
      </c>
      <c r="G66" s="163">
        <v>92</v>
      </c>
      <c r="H66" s="164">
        <f t="shared" si="0"/>
        <v>93.478260869565219</v>
      </c>
    </row>
    <row r="67" spans="2:9" ht="15.75" x14ac:dyDescent="0.25">
      <c r="B67" s="159"/>
      <c r="C67" s="160"/>
      <c r="D67" s="161" t="s">
        <v>135</v>
      </c>
      <c r="E67" s="162" t="s">
        <v>209</v>
      </c>
      <c r="F67" s="163">
        <v>83</v>
      </c>
      <c r="G67" s="163">
        <v>90</v>
      </c>
      <c r="H67" s="164">
        <f t="shared" si="0"/>
        <v>92.222222222222229</v>
      </c>
    </row>
  </sheetData>
  <mergeCells count="41">
    <mergeCell ref="B62:B64"/>
    <mergeCell ref="C62:C64"/>
    <mergeCell ref="B65:B67"/>
    <mergeCell ref="C65:C67"/>
    <mergeCell ref="B52:B54"/>
    <mergeCell ref="C52:C54"/>
    <mergeCell ref="B55:B57"/>
    <mergeCell ref="C55:C57"/>
    <mergeCell ref="B58:B61"/>
    <mergeCell ref="C58:C61"/>
    <mergeCell ref="B43:B45"/>
    <mergeCell ref="C43:C45"/>
    <mergeCell ref="B46:B48"/>
    <mergeCell ref="C46:C48"/>
    <mergeCell ref="B49:B51"/>
    <mergeCell ref="C49:C51"/>
    <mergeCell ref="B31:B34"/>
    <mergeCell ref="C31:C34"/>
    <mergeCell ref="B35:B38"/>
    <mergeCell ref="C35:C38"/>
    <mergeCell ref="B39:B42"/>
    <mergeCell ref="C39:C42"/>
    <mergeCell ref="B18:B21"/>
    <mergeCell ref="C18:C21"/>
    <mergeCell ref="B22:B25"/>
    <mergeCell ref="C22:C25"/>
    <mergeCell ref="B26:B30"/>
    <mergeCell ref="C26:C30"/>
    <mergeCell ref="B6:B8"/>
    <mergeCell ref="C6:C8"/>
    <mergeCell ref="B9:B12"/>
    <mergeCell ref="C9:C12"/>
    <mergeCell ref="B13:B17"/>
    <mergeCell ref="C13:C17"/>
    <mergeCell ref="B2:D2"/>
    <mergeCell ref="E2:G2"/>
    <mergeCell ref="B4:B5"/>
    <mergeCell ref="C4:C5"/>
    <mergeCell ref="D4:D5"/>
    <mergeCell ref="E4:E5"/>
    <mergeCell ref="F4:H4"/>
  </mergeCells>
  <pageMargins left="0.65" right="0.65" top="0.75" bottom="0.75" header="0.3" footer="0.3"/>
  <pageSetup paperSize="8" scale="67" fitToHeight="0" orientation="landscape" verticalDpi="300" r:id="rId1"/>
  <headerFooter>
    <oddHeader xml:space="preserve">&amp;C
&amp;G
          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1159A-8A90-4A2C-B399-43E816EB4277}">
  <dimension ref="B1:F11"/>
  <sheetViews>
    <sheetView showGridLines="0" tabSelected="1" workbookViewId="0">
      <selection activeCell="F61" sqref="F61"/>
    </sheetView>
  </sheetViews>
  <sheetFormatPr defaultRowHeight="15" x14ac:dyDescent="0.25"/>
  <cols>
    <col min="1" max="1" width="4" style="165" customWidth="1"/>
    <col min="2" max="2" width="10" style="165" customWidth="1"/>
    <col min="3" max="3" width="66.140625" style="165" bestFit="1" customWidth="1"/>
    <col min="4" max="4" width="11.5703125" style="165" customWidth="1"/>
    <col min="5" max="5" width="11" style="165" customWidth="1"/>
    <col min="6" max="6" width="14.140625" style="165" customWidth="1"/>
    <col min="7" max="7" width="11.7109375" style="165" bestFit="1" customWidth="1"/>
    <col min="8" max="8" width="9.28515625" style="165" bestFit="1" customWidth="1"/>
    <col min="9" max="9" width="13.85546875" style="165" customWidth="1"/>
    <col min="10" max="10" width="11.7109375" style="165" bestFit="1" customWidth="1"/>
    <col min="11" max="11" width="9.140625" style="165"/>
    <col min="12" max="12" width="13.140625" style="165" bestFit="1" customWidth="1"/>
    <col min="13" max="16384" width="9.140625" style="165"/>
  </cols>
  <sheetData>
    <row r="1" spans="2:6" ht="17.25" x14ac:dyDescent="0.3">
      <c r="C1" s="166"/>
    </row>
    <row r="2" spans="2:6" ht="15.75" x14ac:dyDescent="0.25">
      <c r="B2" s="167" t="s">
        <v>109</v>
      </c>
      <c r="C2" s="168" t="s">
        <v>210</v>
      </c>
    </row>
    <row r="3" spans="2:6" ht="15.75" x14ac:dyDescent="0.25">
      <c r="B3" s="167">
        <v>6</v>
      </c>
      <c r="C3" s="168" t="s">
        <v>156</v>
      </c>
    </row>
    <row r="4" spans="2:6" ht="17.25" x14ac:dyDescent="0.3">
      <c r="C4" s="166"/>
    </row>
    <row r="5" spans="2:6" s="173" customFormat="1" ht="15.75" x14ac:dyDescent="0.25">
      <c r="B5" s="169" t="s">
        <v>211</v>
      </c>
      <c r="C5" s="169" t="s">
        <v>212</v>
      </c>
      <c r="D5" s="170">
        <v>2022</v>
      </c>
      <c r="E5" s="171"/>
      <c r="F5" s="172"/>
    </row>
    <row r="6" spans="2:6" s="173" customFormat="1" ht="15.75" x14ac:dyDescent="0.25">
      <c r="B6" s="174"/>
      <c r="C6" s="174"/>
      <c r="D6" s="175" t="s">
        <v>123</v>
      </c>
      <c r="E6" s="175" t="s">
        <v>124</v>
      </c>
      <c r="F6" s="176" t="s">
        <v>125</v>
      </c>
    </row>
    <row r="7" spans="2:6" s="178" customFormat="1" ht="15.75" x14ac:dyDescent="0.25">
      <c r="B7" s="84" t="s">
        <v>127</v>
      </c>
      <c r="C7" s="85" t="s">
        <v>157</v>
      </c>
      <c r="D7" s="177">
        <f>'[2]Strategic Achievement'!F26</f>
        <v>3</v>
      </c>
      <c r="E7" s="177">
        <f>'[2]Strategic Achievement'!G26</f>
        <v>5</v>
      </c>
      <c r="F7" s="177">
        <f>'[2]Strategic Achievement'!H26</f>
        <v>60</v>
      </c>
    </row>
    <row r="8" spans="2:6" ht="15.75" x14ac:dyDescent="0.25">
      <c r="B8" s="84" t="s">
        <v>129</v>
      </c>
      <c r="C8" s="85" t="s">
        <v>213</v>
      </c>
      <c r="D8" s="177">
        <f>'[2]Strategic Achievement'!F27</f>
        <v>40</v>
      </c>
      <c r="E8" s="177">
        <f>'[2]Strategic Achievement'!G27</f>
        <v>60</v>
      </c>
      <c r="F8" s="177">
        <f>'[2]Strategic Achievement'!H27</f>
        <v>66.666666666666657</v>
      </c>
    </row>
    <row r="9" spans="2:6" ht="15.75" x14ac:dyDescent="0.25">
      <c r="B9" s="84" t="s">
        <v>135</v>
      </c>
      <c r="C9" s="85" t="s">
        <v>159</v>
      </c>
      <c r="D9" s="177">
        <f>'[2]Strategic Achievement'!F28</f>
        <v>2</v>
      </c>
      <c r="E9" s="177">
        <f>'[2]Strategic Achievement'!G28</f>
        <v>3</v>
      </c>
      <c r="F9" s="177">
        <f>'[2]Strategic Achievement'!H28</f>
        <v>66.666666666666657</v>
      </c>
    </row>
    <row r="10" spans="2:6" ht="15.75" x14ac:dyDescent="0.25">
      <c r="B10" s="84" t="s">
        <v>137</v>
      </c>
      <c r="C10" s="85" t="s">
        <v>214</v>
      </c>
      <c r="D10" s="177">
        <f>'[2]Strategic Achievement'!F29</f>
        <v>5</v>
      </c>
      <c r="E10" s="177">
        <f>'[2]Strategic Achievement'!G29</f>
        <v>6</v>
      </c>
      <c r="F10" s="177">
        <f>'[2]Strategic Achievement'!H29</f>
        <v>83.333333333333343</v>
      </c>
    </row>
    <row r="11" spans="2:6" ht="15.75" x14ac:dyDescent="0.25">
      <c r="B11" s="84" t="s">
        <v>144</v>
      </c>
      <c r="C11" s="85" t="s">
        <v>215</v>
      </c>
      <c r="D11" s="177">
        <f>'[2]Strategic Achievement'!F30</f>
        <v>5</v>
      </c>
      <c r="E11" s="177">
        <f>'[2]Strategic Achievement'!G30</f>
        <v>6</v>
      </c>
      <c r="F11" s="177">
        <f>'[2]Strategic Achievement'!H30</f>
        <v>83.333333333333343</v>
      </c>
    </row>
  </sheetData>
  <mergeCells count="3">
    <mergeCell ref="B5:B6"/>
    <mergeCell ref="C5:C6"/>
    <mergeCell ref="D5:F5"/>
  </mergeCells>
  <pageMargins left="0.25" right="0.25" top="0.75" bottom="0.75" header="0.3" footer="0.3"/>
  <pageSetup paperSize="9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J21"/>
  <sheetViews>
    <sheetView workbookViewId="0">
      <selection activeCell="C3" sqref="C3:J3"/>
    </sheetView>
  </sheetViews>
  <sheetFormatPr defaultRowHeight="15" x14ac:dyDescent="0.25"/>
  <cols>
    <col min="3" max="3" width="61.85546875" customWidth="1"/>
  </cols>
  <sheetData>
    <row r="1" spans="3:10" ht="15.75" thickBot="1" x14ac:dyDescent="0.3"/>
    <row r="2" spans="3:10" ht="15.75" thickBot="1" x14ac:dyDescent="0.3">
      <c r="C2" s="25" t="s">
        <v>17</v>
      </c>
      <c r="D2" s="26"/>
      <c r="E2" s="26"/>
      <c r="F2" s="26"/>
      <c r="G2" s="26"/>
      <c r="H2" s="26"/>
      <c r="I2" s="26"/>
      <c r="J2" s="27"/>
    </row>
    <row r="3" spans="3:10" ht="15.75" thickBot="1" x14ac:dyDescent="0.3">
      <c r="C3" s="28" t="s">
        <v>117</v>
      </c>
      <c r="D3" s="29"/>
      <c r="E3" s="29"/>
      <c r="F3" s="29"/>
      <c r="G3" s="29"/>
      <c r="H3" s="29"/>
      <c r="I3" s="29"/>
      <c r="J3" s="30"/>
    </row>
    <row r="4" spans="3:10" x14ac:dyDescent="0.25">
      <c r="C4" t="s">
        <v>0</v>
      </c>
    </row>
    <row r="5" spans="3:10" x14ac:dyDescent="0.25">
      <c r="C5" s="1" t="s">
        <v>16</v>
      </c>
      <c r="D5" s="1" t="s">
        <v>1</v>
      </c>
      <c r="E5" s="1">
        <v>2017</v>
      </c>
      <c r="F5" s="1">
        <v>2018</v>
      </c>
      <c r="G5" s="1">
        <v>2019</v>
      </c>
      <c r="H5" s="1">
        <v>2020</v>
      </c>
      <c r="I5" s="1">
        <v>2021</v>
      </c>
      <c r="J5" s="1">
        <v>2022</v>
      </c>
    </row>
    <row r="6" spans="3:10" x14ac:dyDescent="0.25">
      <c r="C6" s="2" t="s">
        <v>2</v>
      </c>
      <c r="D6" s="3">
        <v>18.8</v>
      </c>
      <c r="E6" s="3">
        <v>0</v>
      </c>
      <c r="F6" s="3">
        <v>0</v>
      </c>
      <c r="G6" s="3">
        <v>16.7</v>
      </c>
      <c r="H6" s="3">
        <v>33.299999999999997</v>
      </c>
      <c r="I6" s="3">
        <v>33.299999999999997</v>
      </c>
      <c r="J6" s="3" t="s">
        <v>110</v>
      </c>
    </row>
    <row r="7" spans="3:10" x14ac:dyDescent="0.25">
      <c r="C7" s="2" t="s">
        <v>3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 t="s">
        <v>110</v>
      </c>
    </row>
    <row r="8" spans="3:10" x14ac:dyDescent="0.25">
      <c r="C8" s="2" t="s">
        <v>4</v>
      </c>
      <c r="D8" s="3">
        <v>16</v>
      </c>
      <c r="E8" s="3">
        <v>2</v>
      </c>
      <c r="F8" s="3">
        <v>2</v>
      </c>
      <c r="G8" s="3">
        <v>6</v>
      </c>
      <c r="H8" s="3">
        <v>3</v>
      </c>
      <c r="I8" s="3">
        <v>3</v>
      </c>
      <c r="J8" s="3" t="s">
        <v>110</v>
      </c>
    </row>
    <row r="9" spans="3:10" x14ac:dyDescent="0.25">
      <c r="C9" s="2" t="s">
        <v>5</v>
      </c>
      <c r="D9" s="3">
        <v>31.25</v>
      </c>
      <c r="E9" s="3"/>
      <c r="F9" s="3"/>
      <c r="G9" s="3"/>
      <c r="H9" s="3"/>
      <c r="I9" s="3"/>
      <c r="J9" s="3" t="s">
        <v>110</v>
      </c>
    </row>
    <row r="10" spans="3:10" x14ac:dyDescent="0.25">
      <c r="C10" s="2" t="s">
        <v>6</v>
      </c>
      <c r="D10" s="3">
        <v>172</v>
      </c>
      <c r="E10" s="3">
        <v>34</v>
      </c>
      <c r="F10" s="3">
        <v>17</v>
      </c>
      <c r="G10" s="3">
        <v>55</v>
      </c>
      <c r="H10" s="3">
        <v>12</v>
      </c>
      <c r="I10" s="3">
        <v>54</v>
      </c>
      <c r="J10" s="3" t="s">
        <v>110</v>
      </c>
    </row>
    <row r="11" spans="3:10" x14ac:dyDescent="0.25">
      <c r="C11" s="2" t="s">
        <v>7</v>
      </c>
      <c r="D11" s="3">
        <v>1.08</v>
      </c>
      <c r="E11" s="3">
        <v>1.04</v>
      </c>
      <c r="F11" s="3">
        <v>0.99</v>
      </c>
      <c r="G11" s="3">
        <v>0.36</v>
      </c>
      <c r="H11" s="3">
        <v>0.69</v>
      </c>
      <c r="I11" s="3">
        <v>2.98</v>
      </c>
      <c r="J11" s="3" t="s">
        <v>110</v>
      </c>
    </row>
    <row r="12" spans="3:10" x14ac:dyDescent="0.25">
      <c r="C12" s="2" t="s">
        <v>8</v>
      </c>
      <c r="D12" s="3">
        <v>6.3</v>
      </c>
      <c r="E12" s="3">
        <v>0</v>
      </c>
      <c r="F12" s="3">
        <v>0</v>
      </c>
      <c r="G12" s="3">
        <v>0</v>
      </c>
      <c r="H12" s="3">
        <v>0</v>
      </c>
      <c r="I12" s="3">
        <v>33.299999999999997</v>
      </c>
      <c r="J12" s="3" t="s">
        <v>110</v>
      </c>
    </row>
    <row r="13" spans="3:10" x14ac:dyDescent="0.25">
      <c r="C13" s="2" t="s">
        <v>9</v>
      </c>
      <c r="D13" s="3">
        <v>6.7</v>
      </c>
      <c r="E13" s="3">
        <v>0</v>
      </c>
      <c r="F13" s="3">
        <v>0</v>
      </c>
      <c r="G13" s="3">
        <v>0</v>
      </c>
      <c r="H13" s="3">
        <v>0</v>
      </c>
      <c r="I13" s="3">
        <v>33.299999999999997</v>
      </c>
      <c r="J13" s="3" t="s">
        <v>110</v>
      </c>
    </row>
    <row r="14" spans="3:10" x14ac:dyDescent="0.25">
      <c r="C14" s="2" t="s">
        <v>10</v>
      </c>
      <c r="D14" s="3">
        <v>10.8</v>
      </c>
      <c r="E14" s="3">
        <v>17</v>
      </c>
      <c r="F14" s="3">
        <v>8.5</v>
      </c>
      <c r="G14" s="3">
        <v>9.1999999999999993</v>
      </c>
      <c r="H14" s="3">
        <v>4</v>
      </c>
      <c r="I14" s="3">
        <v>18</v>
      </c>
      <c r="J14" s="3" t="s">
        <v>110</v>
      </c>
    </row>
    <row r="15" spans="3:10" x14ac:dyDescent="0.25">
      <c r="C15" s="2" t="s">
        <v>11</v>
      </c>
      <c r="D15" s="3">
        <v>400</v>
      </c>
      <c r="E15" s="3">
        <v>105</v>
      </c>
      <c r="F15" s="3">
        <v>47</v>
      </c>
      <c r="G15" s="3">
        <v>152</v>
      </c>
      <c r="H15" s="3">
        <v>29</v>
      </c>
      <c r="I15" s="3">
        <v>67</v>
      </c>
      <c r="J15" s="3" t="s">
        <v>110</v>
      </c>
    </row>
    <row r="16" spans="3:10" x14ac:dyDescent="0.25">
      <c r="C16" s="2" t="s">
        <v>12</v>
      </c>
      <c r="D16" s="3">
        <v>18.8</v>
      </c>
      <c r="E16" s="3">
        <v>50</v>
      </c>
      <c r="F16" s="3">
        <v>0</v>
      </c>
      <c r="G16" s="3">
        <v>16.7</v>
      </c>
      <c r="H16" s="3">
        <v>0</v>
      </c>
      <c r="I16" s="3">
        <v>33.299999999999997</v>
      </c>
      <c r="J16" s="3" t="s">
        <v>110</v>
      </c>
    </row>
    <row r="17" spans="3:10" x14ac:dyDescent="0.25">
      <c r="C17" s="2" t="s">
        <v>13</v>
      </c>
      <c r="D17" s="3">
        <v>25</v>
      </c>
      <c r="E17" s="3">
        <v>52.5</v>
      </c>
      <c r="F17" s="3">
        <v>23.5</v>
      </c>
      <c r="G17" s="3">
        <v>25.3</v>
      </c>
      <c r="H17" s="3">
        <v>9.6999999999999993</v>
      </c>
      <c r="I17" s="3">
        <v>22.3</v>
      </c>
      <c r="J17" s="3" t="s">
        <v>110</v>
      </c>
    </row>
    <row r="18" spans="3:10" x14ac:dyDescent="0.25">
      <c r="C18" s="2" t="s">
        <v>14</v>
      </c>
      <c r="D18" s="3">
        <v>0.78</v>
      </c>
      <c r="E18" s="3">
        <v>1.26</v>
      </c>
      <c r="F18" s="3">
        <v>0.7</v>
      </c>
      <c r="G18" s="3">
        <v>0.71</v>
      </c>
      <c r="H18" s="3">
        <v>0.54</v>
      </c>
      <c r="I18" s="3">
        <v>0.88</v>
      </c>
      <c r="J18" s="3" t="s">
        <v>110</v>
      </c>
    </row>
    <row r="19" spans="3:10" x14ac:dyDescent="0.25">
      <c r="C19" s="2" t="s">
        <v>15</v>
      </c>
      <c r="D19" s="3">
        <v>44</v>
      </c>
      <c r="E19" s="3">
        <v>9</v>
      </c>
      <c r="F19" s="3">
        <v>5</v>
      </c>
      <c r="G19" s="3">
        <v>14</v>
      </c>
      <c r="H19" s="3">
        <v>11</v>
      </c>
      <c r="I19" s="3">
        <v>12</v>
      </c>
      <c r="J19" s="3" t="s">
        <v>110</v>
      </c>
    </row>
    <row r="20" spans="3:10" x14ac:dyDescent="0.25">
      <c r="C20" t="s">
        <v>0</v>
      </c>
    </row>
    <row r="21" spans="3:10" x14ac:dyDescent="0.25">
      <c r="C21" t="s">
        <v>0</v>
      </c>
    </row>
  </sheetData>
  <mergeCells count="2">
    <mergeCell ref="C2:J2"/>
    <mergeCell ref="C3:J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65786-BBF2-4F32-9AA1-B4352270CF4D}">
  <dimension ref="B3:J9"/>
  <sheetViews>
    <sheetView workbookViewId="0">
      <selection activeCell="B4" sqref="B4:I4"/>
    </sheetView>
  </sheetViews>
  <sheetFormatPr defaultRowHeight="15" x14ac:dyDescent="0.25"/>
  <cols>
    <col min="3" max="3" width="18.7109375" customWidth="1"/>
    <col min="4" max="4" width="17.28515625" customWidth="1"/>
    <col min="5" max="5" width="4.85546875" bestFit="1" customWidth="1"/>
    <col min="6" max="6" width="16.42578125" customWidth="1"/>
    <col min="7" max="7" width="19.85546875" customWidth="1"/>
    <col min="8" max="8" width="17.7109375" customWidth="1"/>
    <col min="9" max="9" width="19.42578125" customWidth="1"/>
    <col min="10" max="10" width="25.85546875" bestFit="1" customWidth="1"/>
  </cols>
  <sheetData>
    <row r="3" spans="2:10" ht="15.75" thickBot="1" x14ac:dyDescent="0.3"/>
    <row r="4" spans="2:10" x14ac:dyDescent="0.25">
      <c r="B4" s="25" t="s">
        <v>111</v>
      </c>
      <c r="C4" s="26"/>
      <c r="D4" s="26"/>
      <c r="E4" s="26"/>
      <c r="F4" s="26"/>
      <c r="G4" s="26"/>
      <c r="H4" s="26"/>
      <c r="I4" s="27"/>
    </row>
    <row r="5" spans="2:10" ht="15.75" thickBot="1" x14ac:dyDescent="0.3">
      <c r="C5" t="s">
        <v>0</v>
      </c>
    </row>
    <row r="6" spans="2:10" ht="15.75" thickBot="1" x14ac:dyDescent="0.3">
      <c r="B6" s="13" t="s">
        <v>109</v>
      </c>
      <c r="C6" s="7" t="s">
        <v>18</v>
      </c>
      <c r="D6" s="8" t="s">
        <v>15</v>
      </c>
      <c r="E6" s="8" t="s">
        <v>19</v>
      </c>
      <c r="F6" s="8" t="s">
        <v>20</v>
      </c>
      <c r="G6" s="8" t="s">
        <v>21</v>
      </c>
      <c r="H6" s="8" t="s">
        <v>22</v>
      </c>
      <c r="I6" s="9" t="s">
        <v>23</v>
      </c>
      <c r="J6" s="20" t="s">
        <v>24</v>
      </c>
    </row>
    <row r="7" spans="2:10" x14ac:dyDescent="0.25">
      <c r="B7" s="15">
        <v>1</v>
      </c>
      <c r="C7" s="11" t="s">
        <v>38</v>
      </c>
      <c r="D7" s="4" t="s">
        <v>39</v>
      </c>
      <c r="E7" s="4">
        <v>2017</v>
      </c>
      <c r="F7" s="4" t="s">
        <v>40</v>
      </c>
      <c r="G7" s="4" t="s">
        <v>41</v>
      </c>
      <c r="H7" s="4" t="s">
        <v>42</v>
      </c>
      <c r="I7" s="18" t="s">
        <v>43</v>
      </c>
      <c r="J7" s="4" t="s">
        <v>37</v>
      </c>
    </row>
    <row r="8" spans="2:10" x14ac:dyDescent="0.25">
      <c r="B8" s="15">
        <v>2</v>
      </c>
      <c r="C8" s="11" t="s">
        <v>44</v>
      </c>
      <c r="D8" s="4" t="s">
        <v>45</v>
      </c>
      <c r="E8" s="4">
        <v>2017</v>
      </c>
      <c r="F8" s="4" t="s">
        <v>46</v>
      </c>
      <c r="G8" s="4" t="s">
        <v>47</v>
      </c>
      <c r="H8" s="4" t="s">
        <v>35</v>
      </c>
      <c r="I8" s="18" t="s">
        <v>36</v>
      </c>
      <c r="J8" s="4" t="s">
        <v>37</v>
      </c>
    </row>
    <row r="9" spans="2:10" x14ac:dyDescent="0.25">
      <c r="C9" t="s">
        <v>0</v>
      </c>
    </row>
  </sheetData>
  <mergeCells count="1">
    <mergeCell ref="B4:I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9668C-EBC6-421B-90F6-4B7FEC93500E}">
  <dimension ref="B3:J9"/>
  <sheetViews>
    <sheetView workbookViewId="0">
      <selection activeCell="B4" sqref="B4:I4"/>
    </sheetView>
  </sheetViews>
  <sheetFormatPr defaultRowHeight="15" x14ac:dyDescent="0.25"/>
  <cols>
    <col min="3" max="3" width="16.42578125" customWidth="1"/>
    <col min="4" max="4" width="21" customWidth="1"/>
    <col min="5" max="5" width="4.85546875" bestFit="1" customWidth="1"/>
    <col min="6" max="6" width="19.5703125" customWidth="1"/>
    <col min="7" max="7" width="19.140625" customWidth="1"/>
    <col min="8" max="8" width="18.85546875" customWidth="1"/>
    <col min="9" max="9" width="24.42578125" customWidth="1"/>
    <col min="10" max="10" width="25.85546875" bestFit="1" customWidth="1"/>
  </cols>
  <sheetData>
    <row r="3" spans="2:10" ht="15.75" thickBot="1" x14ac:dyDescent="0.3"/>
    <row r="4" spans="2:10" x14ac:dyDescent="0.25">
      <c r="B4" s="25" t="s">
        <v>112</v>
      </c>
      <c r="C4" s="26"/>
      <c r="D4" s="26"/>
      <c r="E4" s="26"/>
      <c r="F4" s="26"/>
      <c r="G4" s="26"/>
      <c r="H4" s="26"/>
      <c r="I4" s="27"/>
    </row>
    <row r="5" spans="2:10" ht="15.75" thickBot="1" x14ac:dyDescent="0.3">
      <c r="C5" t="s">
        <v>0</v>
      </c>
    </row>
    <row r="6" spans="2:10" ht="15.75" thickBot="1" x14ac:dyDescent="0.3">
      <c r="B6" s="13" t="s">
        <v>109</v>
      </c>
      <c r="C6" s="7" t="s">
        <v>18</v>
      </c>
      <c r="D6" s="8" t="s">
        <v>15</v>
      </c>
      <c r="E6" s="8" t="s">
        <v>19</v>
      </c>
      <c r="F6" s="8" t="s">
        <v>20</v>
      </c>
      <c r="G6" s="8" t="s">
        <v>21</v>
      </c>
      <c r="H6" s="8" t="s">
        <v>22</v>
      </c>
      <c r="I6" s="9" t="s">
        <v>23</v>
      </c>
      <c r="J6" s="20" t="s">
        <v>24</v>
      </c>
    </row>
    <row r="7" spans="2:10" x14ac:dyDescent="0.25">
      <c r="B7" s="15">
        <v>1</v>
      </c>
      <c r="C7" s="11" t="s">
        <v>55</v>
      </c>
      <c r="D7" s="4" t="s">
        <v>56</v>
      </c>
      <c r="E7" s="4">
        <v>2018</v>
      </c>
      <c r="F7" s="4" t="s">
        <v>57</v>
      </c>
      <c r="G7" s="4" t="s">
        <v>58</v>
      </c>
      <c r="H7" s="4" t="s">
        <v>35</v>
      </c>
      <c r="I7" s="18" t="s">
        <v>35</v>
      </c>
      <c r="J7" s="4" t="s">
        <v>37</v>
      </c>
    </row>
    <row r="8" spans="2:10" x14ac:dyDescent="0.25">
      <c r="B8" s="15">
        <v>2</v>
      </c>
      <c r="C8" s="11" t="s">
        <v>70</v>
      </c>
      <c r="D8" s="4" t="s">
        <v>71</v>
      </c>
      <c r="E8" s="4">
        <v>2018</v>
      </c>
      <c r="F8" s="4" t="s">
        <v>72</v>
      </c>
      <c r="G8" s="4" t="s">
        <v>73</v>
      </c>
      <c r="H8" s="4" t="s">
        <v>74</v>
      </c>
      <c r="I8" s="18" t="s">
        <v>75</v>
      </c>
      <c r="J8" s="4" t="s">
        <v>37</v>
      </c>
    </row>
    <row r="9" spans="2:10" x14ac:dyDescent="0.25">
      <c r="C9" t="s">
        <v>0</v>
      </c>
    </row>
  </sheetData>
  <mergeCells count="1">
    <mergeCell ref="B4:I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D6FDF-47A8-4A67-AF4C-A9CA201A78D6}">
  <dimension ref="B3:J13"/>
  <sheetViews>
    <sheetView workbookViewId="0">
      <selection activeCell="B4" sqref="B4:I4"/>
    </sheetView>
  </sheetViews>
  <sheetFormatPr defaultRowHeight="15" x14ac:dyDescent="0.25"/>
  <cols>
    <col min="3" max="3" width="20.7109375" customWidth="1"/>
    <col min="4" max="4" width="19.140625" customWidth="1"/>
    <col min="5" max="5" width="4.85546875" bestFit="1" customWidth="1"/>
    <col min="6" max="6" width="16.85546875" customWidth="1"/>
    <col min="7" max="7" width="18" customWidth="1"/>
    <col min="8" max="8" width="20" customWidth="1"/>
    <col min="9" max="9" width="18.85546875" customWidth="1"/>
    <col min="10" max="10" width="25.85546875" bestFit="1" customWidth="1"/>
  </cols>
  <sheetData>
    <row r="3" spans="2:10" ht="15.75" thickBot="1" x14ac:dyDescent="0.3"/>
    <row r="4" spans="2:10" x14ac:dyDescent="0.25">
      <c r="B4" s="25" t="s">
        <v>113</v>
      </c>
      <c r="C4" s="26"/>
      <c r="D4" s="26"/>
      <c r="E4" s="26"/>
      <c r="F4" s="26"/>
      <c r="G4" s="26"/>
      <c r="H4" s="26"/>
      <c r="I4" s="27"/>
    </row>
    <row r="5" spans="2:10" ht="15.75" thickBot="1" x14ac:dyDescent="0.3">
      <c r="C5" t="s">
        <v>0</v>
      </c>
    </row>
    <row r="6" spans="2:10" ht="15.75" thickBot="1" x14ac:dyDescent="0.3">
      <c r="B6" s="13" t="s">
        <v>109</v>
      </c>
      <c r="C6" s="7" t="s">
        <v>18</v>
      </c>
      <c r="D6" s="8" t="s">
        <v>15</v>
      </c>
      <c r="E6" s="8" t="s">
        <v>19</v>
      </c>
      <c r="F6" s="8" t="s">
        <v>20</v>
      </c>
      <c r="G6" s="8" t="s">
        <v>21</v>
      </c>
      <c r="H6" s="8" t="s">
        <v>22</v>
      </c>
      <c r="I6" s="9" t="s">
        <v>23</v>
      </c>
      <c r="J6" s="20" t="s">
        <v>24</v>
      </c>
    </row>
    <row r="7" spans="2:10" x14ac:dyDescent="0.25">
      <c r="B7" s="15">
        <v>1</v>
      </c>
      <c r="C7" s="11" t="s">
        <v>31</v>
      </c>
      <c r="D7" s="4" t="s">
        <v>32</v>
      </c>
      <c r="E7" s="4">
        <v>2019</v>
      </c>
      <c r="F7" s="4" t="s">
        <v>33</v>
      </c>
      <c r="G7" s="4" t="s">
        <v>34</v>
      </c>
      <c r="H7" s="4" t="s">
        <v>35</v>
      </c>
      <c r="I7" s="18" t="s">
        <v>36</v>
      </c>
      <c r="J7" s="4" t="s">
        <v>37</v>
      </c>
    </row>
    <row r="8" spans="2:10" x14ac:dyDescent="0.25">
      <c r="B8" s="15">
        <v>2</v>
      </c>
      <c r="C8" s="11" t="s">
        <v>48</v>
      </c>
      <c r="D8" s="4" t="s">
        <v>49</v>
      </c>
      <c r="E8" s="4">
        <v>2019</v>
      </c>
      <c r="F8" s="4" t="s">
        <v>50</v>
      </c>
      <c r="G8" s="4" t="s">
        <v>51</v>
      </c>
      <c r="H8" s="4" t="s">
        <v>52</v>
      </c>
      <c r="I8" s="18" t="s">
        <v>53</v>
      </c>
      <c r="J8" s="4" t="s">
        <v>54</v>
      </c>
    </row>
    <row r="9" spans="2:10" x14ac:dyDescent="0.25">
      <c r="B9" s="15">
        <v>3</v>
      </c>
      <c r="C9" s="11" t="s">
        <v>76</v>
      </c>
      <c r="D9" s="4" t="s">
        <v>77</v>
      </c>
      <c r="E9" s="4">
        <v>2019</v>
      </c>
      <c r="F9" s="4" t="s">
        <v>78</v>
      </c>
      <c r="G9" s="4" t="s">
        <v>79</v>
      </c>
      <c r="H9" s="4" t="s">
        <v>35</v>
      </c>
      <c r="I9" s="18" t="s">
        <v>35</v>
      </c>
      <c r="J9" s="4" t="s">
        <v>37</v>
      </c>
    </row>
    <row r="10" spans="2:10" x14ac:dyDescent="0.25">
      <c r="B10" s="15">
        <v>4</v>
      </c>
      <c r="C10" s="11" t="s">
        <v>91</v>
      </c>
      <c r="D10" s="4" t="s">
        <v>92</v>
      </c>
      <c r="E10" s="4">
        <v>2019</v>
      </c>
      <c r="F10" s="4" t="s">
        <v>40</v>
      </c>
      <c r="G10" s="4" t="s">
        <v>93</v>
      </c>
      <c r="H10" s="4" t="s">
        <v>94</v>
      </c>
      <c r="I10" s="18" t="s">
        <v>95</v>
      </c>
      <c r="J10" s="4" t="s">
        <v>37</v>
      </c>
    </row>
    <row r="11" spans="2:10" x14ac:dyDescent="0.25">
      <c r="B11" s="15">
        <v>5</v>
      </c>
      <c r="C11" s="11" t="s">
        <v>101</v>
      </c>
      <c r="D11" s="4" t="s">
        <v>102</v>
      </c>
      <c r="E11" s="4">
        <v>2019</v>
      </c>
      <c r="F11" s="4" t="s">
        <v>103</v>
      </c>
      <c r="G11" s="4" t="s">
        <v>104</v>
      </c>
      <c r="H11" s="4" t="s">
        <v>35</v>
      </c>
      <c r="I11" s="18" t="s">
        <v>35</v>
      </c>
      <c r="J11" s="4" t="s">
        <v>37</v>
      </c>
    </row>
    <row r="12" spans="2:10" ht="15.75" thickBot="1" x14ac:dyDescent="0.3">
      <c r="B12" s="16">
        <v>6</v>
      </c>
      <c r="C12" s="12" t="s">
        <v>105</v>
      </c>
      <c r="D12" s="5" t="s">
        <v>106</v>
      </c>
      <c r="E12" s="5">
        <v>2019</v>
      </c>
      <c r="F12" s="5" t="s">
        <v>107</v>
      </c>
      <c r="G12" s="5" t="s">
        <v>108</v>
      </c>
      <c r="H12" s="5" t="s">
        <v>35</v>
      </c>
      <c r="I12" s="19" t="s">
        <v>35</v>
      </c>
      <c r="J12" s="4" t="s">
        <v>37</v>
      </c>
    </row>
    <row r="13" spans="2:10" x14ac:dyDescent="0.25">
      <c r="C13" t="s">
        <v>0</v>
      </c>
    </row>
  </sheetData>
  <mergeCells count="1">
    <mergeCell ref="B4:I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2FA66-BC2A-476F-866D-FAD748E4C996}">
  <dimension ref="B3:J10"/>
  <sheetViews>
    <sheetView zoomScaleNormal="100" workbookViewId="0">
      <selection activeCell="B4" sqref="B4:I4"/>
    </sheetView>
  </sheetViews>
  <sheetFormatPr defaultRowHeight="15" x14ac:dyDescent="0.25"/>
  <cols>
    <col min="3" max="3" width="18.5703125" customWidth="1"/>
    <col min="4" max="4" width="21.5703125" customWidth="1"/>
    <col min="5" max="5" width="4.85546875" bestFit="1" customWidth="1"/>
    <col min="6" max="6" width="15.85546875" customWidth="1"/>
    <col min="7" max="7" width="16" customWidth="1"/>
    <col min="8" max="8" width="16.85546875" customWidth="1"/>
    <col min="9" max="9" width="19.85546875" customWidth="1"/>
    <col min="10" max="10" width="25.85546875" bestFit="1" customWidth="1"/>
  </cols>
  <sheetData>
    <row r="3" spans="2:10" ht="15.75" thickBot="1" x14ac:dyDescent="0.3"/>
    <row r="4" spans="2:10" x14ac:dyDescent="0.25">
      <c r="B4" s="25" t="s">
        <v>114</v>
      </c>
      <c r="C4" s="26"/>
      <c r="D4" s="26"/>
      <c r="E4" s="26"/>
      <c r="F4" s="26"/>
      <c r="G4" s="26"/>
      <c r="H4" s="26"/>
      <c r="I4" s="27"/>
    </row>
    <row r="5" spans="2:10" ht="15.75" thickBot="1" x14ac:dyDescent="0.3">
      <c r="C5" t="s">
        <v>0</v>
      </c>
    </row>
    <row r="6" spans="2:10" ht="15.75" thickBot="1" x14ac:dyDescent="0.3">
      <c r="B6" s="13" t="s">
        <v>109</v>
      </c>
      <c r="C6" s="7" t="s">
        <v>18</v>
      </c>
      <c r="D6" s="8" t="s">
        <v>15</v>
      </c>
      <c r="E6" s="8" t="s">
        <v>19</v>
      </c>
      <c r="F6" s="8" t="s">
        <v>20</v>
      </c>
      <c r="G6" s="8" t="s">
        <v>21</v>
      </c>
      <c r="H6" s="8" t="s">
        <v>22</v>
      </c>
      <c r="I6" s="9" t="s">
        <v>23</v>
      </c>
      <c r="J6" s="20" t="s">
        <v>24</v>
      </c>
    </row>
    <row r="7" spans="2:10" x14ac:dyDescent="0.25">
      <c r="B7" s="15">
        <v>1</v>
      </c>
      <c r="C7" s="11" t="s">
        <v>63</v>
      </c>
      <c r="D7" s="4" t="s">
        <v>64</v>
      </c>
      <c r="E7" s="4">
        <v>2020</v>
      </c>
      <c r="F7" s="4" t="s">
        <v>65</v>
      </c>
      <c r="G7" s="4" t="s">
        <v>66</v>
      </c>
      <c r="H7" s="4" t="s">
        <v>67</v>
      </c>
      <c r="I7" s="18" t="s">
        <v>68</v>
      </c>
      <c r="J7" s="4" t="s">
        <v>69</v>
      </c>
    </row>
    <row r="8" spans="2:10" x14ac:dyDescent="0.25">
      <c r="B8" s="15">
        <v>2</v>
      </c>
      <c r="C8" s="11" t="s">
        <v>80</v>
      </c>
      <c r="D8" s="4" t="s">
        <v>81</v>
      </c>
      <c r="E8" s="4">
        <v>2020</v>
      </c>
      <c r="F8" s="4" t="s">
        <v>82</v>
      </c>
      <c r="G8" s="4" t="s">
        <v>83</v>
      </c>
      <c r="H8" s="4" t="s">
        <v>84</v>
      </c>
      <c r="I8" s="18" t="s">
        <v>85</v>
      </c>
      <c r="J8" s="4" t="s">
        <v>37</v>
      </c>
    </row>
    <row r="9" spans="2:10" x14ac:dyDescent="0.25">
      <c r="B9" s="15">
        <v>3</v>
      </c>
      <c r="C9" s="11" t="s">
        <v>96</v>
      </c>
      <c r="D9" s="4" t="s">
        <v>97</v>
      </c>
      <c r="E9" s="4">
        <v>2020</v>
      </c>
      <c r="F9" s="4" t="s">
        <v>98</v>
      </c>
      <c r="G9" s="4" t="s">
        <v>99</v>
      </c>
      <c r="H9" s="4" t="s">
        <v>100</v>
      </c>
      <c r="I9" s="18" t="s">
        <v>100</v>
      </c>
      <c r="J9" s="4" t="s">
        <v>37</v>
      </c>
    </row>
    <row r="10" spans="2:10" x14ac:dyDescent="0.25">
      <c r="C10" t="s">
        <v>0</v>
      </c>
    </row>
  </sheetData>
  <mergeCells count="1">
    <mergeCell ref="B4:I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11BCA-CFF8-477A-BDA6-6F2F2A6B7DDB}">
  <dimension ref="B3:J10"/>
  <sheetViews>
    <sheetView workbookViewId="0">
      <selection activeCell="B4" sqref="B4:I4"/>
    </sheetView>
  </sheetViews>
  <sheetFormatPr defaultRowHeight="15" x14ac:dyDescent="0.25"/>
  <cols>
    <col min="2" max="2" width="3.7109375" bestFit="1" customWidth="1"/>
    <col min="3" max="3" width="19.140625" customWidth="1"/>
    <col min="4" max="4" width="22.140625" customWidth="1"/>
    <col min="5" max="5" width="4.85546875" bestFit="1" customWidth="1"/>
    <col min="6" max="6" width="18.5703125" customWidth="1"/>
    <col min="7" max="7" width="17.42578125" customWidth="1"/>
    <col min="8" max="8" width="19.5703125" customWidth="1"/>
    <col min="9" max="9" width="19.7109375" customWidth="1"/>
    <col min="10" max="10" width="25.85546875" bestFit="1" customWidth="1"/>
  </cols>
  <sheetData>
    <row r="3" spans="2:10" ht="15.75" thickBot="1" x14ac:dyDescent="0.3"/>
    <row r="4" spans="2:10" x14ac:dyDescent="0.25">
      <c r="B4" s="25" t="s">
        <v>115</v>
      </c>
      <c r="C4" s="26"/>
      <c r="D4" s="26"/>
      <c r="E4" s="26"/>
      <c r="F4" s="26"/>
      <c r="G4" s="26"/>
      <c r="H4" s="26"/>
      <c r="I4" s="27"/>
    </row>
    <row r="5" spans="2:10" ht="15.75" thickBot="1" x14ac:dyDescent="0.3">
      <c r="C5" t="s">
        <v>0</v>
      </c>
    </row>
    <row r="6" spans="2:10" ht="15.75" thickBot="1" x14ac:dyDescent="0.3">
      <c r="B6" s="13" t="s">
        <v>109</v>
      </c>
      <c r="C6" s="7" t="s">
        <v>18</v>
      </c>
      <c r="D6" s="8" t="s">
        <v>15</v>
      </c>
      <c r="E6" s="8" t="s">
        <v>19</v>
      </c>
      <c r="F6" s="8" t="s">
        <v>20</v>
      </c>
      <c r="G6" s="8" t="s">
        <v>21</v>
      </c>
      <c r="H6" s="8" t="s">
        <v>22</v>
      </c>
      <c r="I6" s="9" t="s">
        <v>23</v>
      </c>
      <c r="J6" s="20" t="s">
        <v>24</v>
      </c>
    </row>
    <row r="7" spans="2:10" x14ac:dyDescent="0.25">
      <c r="B7" s="14">
        <v>1</v>
      </c>
      <c r="C7" s="10" t="s">
        <v>25</v>
      </c>
      <c r="D7" s="6" t="s">
        <v>26</v>
      </c>
      <c r="E7" s="6">
        <v>2021</v>
      </c>
      <c r="F7" s="6" t="s">
        <v>27</v>
      </c>
      <c r="G7" s="6" t="s">
        <v>28</v>
      </c>
      <c r="H7" s="6" t="s">
        <v>29</v>
      </c>
      <c r="I7" s="17" t="s">
        <v>30</v>
      </c>
      <c r="J7" s="24"/>
    </row>
    <row r="8" spans="2:10" x14ac:dyDescent="0.25">
      <c r="B8" s="15">
        <v>2</v>
      </c>
      <c r="C8" s="11" t="s">
        <v>59</v>
      </c>
      <c r="D8" s="4" t="s">
        <v>60</v>
      </c>
      <c r="E8" s="4">
        <v>2021</v>
      </c>
      <c r="F8" s="4" t="s">
        <v>61</v>
      </c>
      <c r="G8" s="4" t="s">
        <v>62</v>
      </c>
      <c r="H8" s="4" t="s">
        <v>35</v>
      </c>
      <c r="I8" s="18" t="s">
        <v>35</v>
      </c>
      <c r="J8" s="4" t="s">
        <v>37</v>
      </c>
    </row>
    <row r="9" spans="2:10" x14ac:dyDescent="0.25">
      <c r="B9" s="15">
        <v>3</v>
      </c>
      <c r="C9" s="11" t="s">
        <v>86</v>
      </c>
      <c r="D9" s="4" t="s">
        <v>87</v>
      </c>
      <c r="E9" s="4">
        <v>2021</v>
      </c>
      <c r="F9" s="4" t="s">
        <v>88</v>
      </c>
      <c r="G9" s="4" t="s">
        <v>89</v>
      </c>
      <c r="H9" s="4" t="s">
        <v>90</v>
      </c>
      <c r="I9" s="18" t="s">
        <v>90</v>
      </c>
      <c r="J9" s="4" t="s">
        <v>37</v>
      </c>
    </row>
    <row r="10" spans="2:10" x14ac:dyDescent="0.25">
      <c r="C10" t="s">
        <v>0</v>
      </c>
    </row>
  </sheetData>
  <mergeCells count="1">
    <mergeCell ref="B4:I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9C932-D964-4976-8F54-4D160B33A667}">
  <dimension ref="B3:J7"/>
  <sheetViews>
    <sheetView workbookViewId="0">
      <selection activeCell="F9" sqref="F9"/>
    </sheetView>
  </sheetViews>
  <sheetFormatPr defaultRowHeight="15" x14ac:dyDescent="0.25"/>
  <cols>
    <col min="5" max="5" width="4.5703125" bestFit="1" customWidth="1"/>
    <col min="6" max="6" width="16.42578125" bestFit="1" customWidth="1"/>
    <col min="7" max="7" width="9.140625" bestFit="1" customWidth="1"/>
    <col min="8" max="8" width="10.140625" bestFit="1" customWidth="1"/>
    <col min="9" max="9" width="21.42578125" bestFit="1" customWidth="1"/>
    <col min="10" max="10" width="25.85546875" bestFit="1" customWidth="1"/>
  </cols>
  <sheetData>
    <row r="3" spans="2:10" ht="15.75" thickBot="1" x14ac:dyDescent="0.3"/>
    <row r="4" spans="2:10" ht="15.75" thickBot="1" x14ac:dyDescent="0.3">
      <c r="B4" s="28" t="s">
        <v>116</v>
      </c>
      <c r="C4" s="29"/>
      <c r="D4" s="29"/>
      <c r="E4" s="29"/>
      <c r="F4" s="29"/>
      <c r="G4" s="29"/>
      <c r="H4" s="29"/>
      <c r="I4" s="29"/>
      <c r="J4" s="30"/>
    </row>
    <row r="5" spans="2:10" ht="15.75" thickBot="1" x14ac:dyDescent="0.3">
      <c r="C5" t="s">
        <v>0</v>
      </c>
    </row>
    <row r="6" spans="2:10" ht="15.75" thickBot="1" x14ac:dyDescent="0.3">
      <c r="B6" s="13" t="s">
        <v>109</v>
      </c>
      <c r="C6" s="13" t="s">
        <v>18</v>
      </c>
      <c r="D6" s="21" t="s">
        <v>15</v>
      </c>
      <c r="E6" s="21" t="s">
        <v>19</v>
      </c>
      <c r="F6" s="21" t="s">
        <v>20</v>
      </c>
      <c r="G6" s="21" t="s">
        <v>21</v>
      </c>
      <c r="H6" s="21" t="s">
        <v>22</v>
      </c>
      <c r="I6" s="22" t="s">
        <v>23</v>
      </c>
      <c r="J6" s="20" t="s">
        <v>24</v>
      </c>
    </row>
    <row r="7" spans="2:10" ht="15.75" thickBot="1" x14ac:dyDescent="0.3">
      <c r="B7" s="23" t="s">
        <v>110</v>
      </c>
      <c r="C7" s="23" t="s">
        <v>110</v>
      </c>
      <c r="D7" s="23" t="s">
        <v>110</v>
      </c>
      <c r="E7" s="23" t="s">
        <v>110</v>
      </c>
      <c r="F7" s="23" t="s">
        <v>110</v>
      </c>
      <c r="G7" s="23" t="s">
        <v>110</v>
      </c>
      <c r="H7" s="23" t="s">
        <v>110</v>
      </c>
      <c r="I7" s="23" t="s">
        <v>110</v>
      </c>
      <c r="J7" s="23" t="s">
        <v>110</v>
      </c>
    </row>
  </sheetData>
  <mergeCells count="1">
    <mergeCell ref="B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Strategic Achievement</vt:lpstr>
      <vt:lpstr>SDG6 (2)</vt:lpstr>
      <vt:lpstr>SDG6</vt:lpstr>
      <vt:lpstr>2017</vt:lpstr>
      <vt:lpstr>2018</vt:lpstr>
      <vt:lpstr>2019</vt:lpstr>
      <vt:lpstr>2020</vt:lpstr>
      <vt:lpstr>2021</vt:lpstr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Hazem Hasan</cp:lastModifiedBy>
  <dcterms:created xsi:type="dcterms:W3CDTF">2022-11-03T14:13:39Z</dcterms:created>
  <dcterms:modified xsi:type="dcterms:W3CDTF">2022-11-10T13:06:45Z</dcterms:modified>
</cp:coreProperties>
</file>