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university-my.sharepoint.com/personal/hazem_bau_edu_jo/Documents/Quality Work/THE SDG 2023/Final_Impact_2023/SDG_17_Final/17.3.1.Final_comments _updated/SDG_Achievements_FROM_ DR AIMAN_8-11-2022/"/>
    </mc:Choice>
  </mc:AlternateContent>
  <xr:revisionPtr revIDLastSave="4" documentId="13_ncr:1_{915E9499-1CA3-4307-8C1D-18DE8ABB95C3}" xr6:coauthVersionLast="47" xr6:coauthVersionMax="47" xr10:uidLastSave="{DE4EA15C-8080-43CF-B83E-50B7EAB16699}"/>
  <bookViews>
    <workbookView xWindow="28680" yWindow="-120" windowWidth="24240" windowHeight="13020" activeTab="1" xr2:uid="{00000000-000D-0000-FFFF-FFFF00000000}"/>
  </bookViews>
  <sheets>
    <sheet name="Strategic Achievement" sheetId="8" r:id="rId1"/>
    <sheet name="SDG7 (2)" sheetId="9" r:id="rId2"/>
    <sheet name="SDG7" sheetId="1" r:id="rId3"/>
    <sheet name="2017" sheetId="2" r:id="rId4"/>
    <sheet name="2018" sheetId="3" r:id="rId5"/>
    <sheet name="2019" sheetId="4" r:id="rId6"/>
    <sheet name="2020" sheetId="5" r:id="rId7"/>
    <sheet name="2021" sheetId="6" r:id="rId8"/>
    <sheet name="2022" sheetId="7" r:id="rId9"/>
  </sheets>
  <externalReferences>
    <externalReference r:id="rId10"/>
    <externalReference r:id="rId11"/>
  </externalReferences>
  <definedNames>
    <definedName name="_xlnm._FilterDatabase" localSheetId="3" hidden="1">'2017'!$E$1:$E$15</definedName>
    <definedName name="_xlnm._FilterDatabase" localSheetId="4" hidden="1">'2018'!$E$1:$E$14</definedName>
    <definedName name="_xlnm._FilterDatabase" localSheetId="6" hidden="1">'2020'!$E$1:$E$31</definedName>
    <definedName name="_xlnm._FilterDatabase" localSheetId="7" hidden="1">'2021'!$E$1:$E$16</definedName>
    <definedName name="_xlnm._FilterDatabase" localSheetId="8" hidden="1">'2022'!$E$1:$E$6</definedName>
    <definedName name="_xlnm._FilterDatabase" localSheetId="0" hidden="1">'Strategic Achievement'!$B$4:$E$67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9" l="1"/>
  <c r="E10" i="9"/>
  <c r="D10" i="9"/>
  <c r="F9" i="9"/>
  <c r="E9" i="9"/>
  <c r="D9" i="9"/>
  <c r="F8" i="9"/>
  <c r="E8" i="9"/>
  <c r="D8" i="9"/>
  <c r="F7" i="9"/>
  <c r="E7" i="9"/>
  <c r="D7" i="9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</calcChain>
</file>

<file path=xl/sharedStrings.xml><?xml version="1.0" encoding="utf-8"?>
<sst xmlns="http://schemas.openxmlformats.org/spreadsheetml/2006/main" count="766" uniqueCount="514">
  <si>
    <t/>
  </si>
  <si>
    <t>Overall</t>
  </si>
  <si>
    <t>International Collaboration (%)</t>
  </si>
  <si>
    <t>Academic-Corporate Collaboration (%)</t>
  </si>
  <si>
    <t>Scholarly Output</t>
  </si>
  <si>
    <t>Scholarly Output (Open Access %)</t>
  </si>
  <si>
    <t>Citations</t>
  </si>
  <si>
    <t>Field-Weighted Citation Impact</t>
  </si>
  <si>
    <t>Outputs in Top Citation Percentiles (top 10%, field-weighted)</t>
  </si>
  <si>
    <t>Publications in Top Journal Percentiles (top 10% by CiteScore Percentile)</t>
  </si>
  <si>
    <t>Citations per Publication</t>
  </si>
  <si>
    <t>Views</t>
  </si>
  <si>
    <t>Outputs in Top Views Percentiles (top 10%)</t>
  </si>
  <si>
    <t>Views per Publication</t>
  </si>
  <si>
    <t>Field-Weighted View Impact</t>
  </si>
  <si>
    <t>Authors</t>
  </si>
  <si>
    <t>Indicator</t>
  </si>
  <si>
    <t>Publications at Al-Balqa Applied University within SDG 7: Affordable and Clean Energy 2017 to 2022</t>
  </si>
  <si>
    <t>Title</t>
  </si>
  <si>
    <t>Year</t>
  </si>
  <si>
    <t>Scopus Source title</t>
  </si>
  <si>
    <t>Reference</t>
  </si>
  <si>
    <t>Institutions</t>
  </si>
  <si>
    <t>Scopus Affiliation names</t>
  </si>
  <si>
    <t>Country/Region</t>
  </si>
  <si>
    <t>Wastes and biomass materials as sustainable-renewable energy resources for Jordan</t>
  </si>
  <si>
    <t>Al-Hamamre, Z.| Saidan, M.| Hararah, M.| Rawajfeh, K.| Alkhasawneh, H.E.| Al-Shannag, M.</t>
  </si>
  <si>
    <t>Renewable and Sustainable Energy Reviews</t>
  </si>
  <si>
    <t>Al-Hamamre, Z., Saidan, M., Hararah, M. and 3 more (...) (2017).Wastes and biomass materials as sustainable-renewable energy resources for Jordan. Renewable and Sustainable Energy Reviews,67295-314</t>
  </si>
  <si>
    <t>University of Jordan| Al-Balqa Applied University| Al-Hussein Bin Talal University</t>
  </si>
  <si>
    <t>The University of Jordan| Al-Hussein Bin Talal University| Al-Balqa Applied University| The University of Jordan</t>
  </si>
  <si>
    <t>Jordan</t>
  </si>
  <si>
    <t>Experimental investigation of cooling photovoltaic (PV) panels using (TiO2) nanofluid in water -polyethylene glycol mixture and (Al2O3) nanofluid in water- cetyltrimethylammonium bromide mixture</t>
  </si>
  <si>
    <t>Ebaid, M.S.Y.| Ghrair, A.M.| Al-Busoul, M.</t>
  </si>
  <si>
    <t>Energy Conversion and Management</t>
  </si>
  <si>
    <t>Ebaid, M.S.Y., Ghrair, A.M., Al-Busoul, M. (2018).Experimental investigation of cooling photovoltaic (PV) panels using (TiO2) nanofluid in water -polyethylene glycol mixture and (Al2O3) nanofluid in water- cetyltrimethylammonium bromide mixture. Energy Conversion and Management,155324-343</t>
  </si>
  <si>
    <t>Royal Scientific Society Jordan| Philadelphia University| Al-Balqa Applied University</t>
  </si>
  <si>
    <t>Philadelphia University Jordan| Royal Scientific Society Jordan| Al-Balqa Applied University</t>
  </si>
  <si>
    <t>Optimization methods for power scheduling problems in smart home: Survey</t>
  </si>
  <si>
    <t>Makhadmeh, S.N.| Khader, A.T.| Al-Betar, M.A.| Naim, S.| Abasi, A.K.| Alyasseri, Z.A.A.</t>
  </si>
  <si>
    <t>Makhadmeh, S.N., Khader, A.T., Al-Betar, M.A. and 3 more (...) (2019).Optimization methods for power scheduling problems in smart home: Survey. Renewable and Sustainable Energy Reviews,115</t>
  </si>
  <si>
    <t>University of Kufa| Al-Balqa Applied University| Universiti Sains Malaysia</t>
  </si>
  <si>
    <t>Universiti Sains Malaysia| Al-Balqa Applied University| University of Kufa</t>
  </si>
  <si>
    <t>Iraq| Jordan| Malaysia</t>
  </si>
  <si>
    <t>Techno-economic analysis of wind power generation for selected locations in Jordan</t>
  </si>
  <si>
    <t>Khraiwish Dalabeeh, A.S.</t>
  </si>
  <si>
    <t>Renewable Energy</t>
  </si>
  <si>
    <t>Khraiwish Dalabeeh, A.S. (2017).Techno-economic analysis of wind power generation for selected locations in Jordan. Renewable Energy,1011369-1378</t>
  </si>
  <si>
    <t>Al-Balqa Applied University</t>
  </si>
  <si>
    <t>Combined biological wastewater treatment with electrocoagulation as a post-polishing process: A review</t>
  </si>
  <si>
    <t>Al-Qodah, Z.| Al-Qudah, Y.| Assirey, E.</t>
  </si>
  <si>
    <t>Separation Science and Technology (Philadelphia)</t>
  </si>
  <si>
    <t>Al-Qodah, Z., Al-Qudah, Y., Assirey, E. (2020).Combined biological wastewater treatment with electrocoagulation as a post-polishing process: A review. Separation Science and Technology (Philadelphia),55(13) 2334-2352</t>
  </si>
  <si>
    <t>Taibah University| Al-Balqa Applied University</t>
  </si>
  <si>
    <t>Al-Balqa Applied University| Al-Balqa Applied University| Taibah University</t>
  </si>
  <si>
    <t>Saudi Arabia| Jordan</t>
  </si>
  <si>
    <t>Renewable energy education in faculties of engineering in Jordan: Relationship between demographics and level of knowledge of senior students’</t>
  </si>
  <si>
    <t>Jaber, J.O.| Awad, W.| Rahmeh, T.A.| Alawin, A.A.| Al-Lubani, S.| Dalu, S.A.| Dalabih, A.| Al-Bashir, A.</t>
  </si>
  <si>
    <t>Jaber, J.O., Awad, W., Rahmeh, T.A. and 5 more (...) (2017).Renewable energy education in faculties of engineering in Jordan: Relationship between demographics and level of knowledge of senior students’. Renewable and Sustainable Energy Reviews,73452-459</t>
  </si>
  <si>
    <t>Hashemite University| Al-Balqa Applied University</t>
  </si>
  <si>
    <t>Al-Balqa Applied University| Hashemite University</t>
  </si>
  <si>
    <t>Electrocoagulation as a promising defluoridation technology from water: A review of state of the art of removal mechanisms and performance trends</t>
  </si>
  <si>
    <t>Mousazadeh, M.| Alizadeh, S.M.| Frontistis, Z.| Kabdaşlı, I.| Karamati Niaragh, E.| Al Qodah, Z.| Naghdali, Z.| Mahmoud, A.E.D.| Sandoval, M.A.| Butler, E.| Emamjomeh, M.M.</t>
  </si>
  <si>
    <t>Water (Switzerland)</t>
  </si>
  <si>
    <t xml:space="preserve">Mousazadeh, M., Alizadeh, S.M., Frontistis, Z. and 8 more (...) (2021).Electrocoagulation as a promising defluoridation technology from water: A review of state of the art of removal mechanisms and performance trends. Water (Switzerland),13(5) </t>
  </si>
  <si>
    <t>Universidad de Santiago de Chile| Istanbul Technical University| Universidad de Guanajuato| Australian College of Kuwait| Amirkabir University of Technology| Qazvin University of Medical Sciences| Al-Balqa Applied University| West Texas A&amp;M University| Alexandria University| University of Western Macedonia</t>
  </si>
  <si>
    <t>Qazvin University of Medical Sciences| Qazvin University of Medical Sciences| Australian University| University of Western Macedonia| İstanbul Teknik Üniversitesi| Amirkabir University of Technology| Al-Balqa Applied University| Alexandria University| Alexandria University| Universidad de Santiago de Chile| Universidad de Guanajuato| West Texas A&amp;M University| Qazvin University of Medical Sciences</t>
  </si>
  <si>
    <t>Chile| Mexico| Egypt| United States| Jordan| Turkey| Greece| Kuwait| Iran</t>
  </si>
  <si>
    <t>Multi-objective power scheduling problem in smart homes using grey wolf optimiser</t>
  </si>
  <si>
    <t>Makhadmeh, S.N.| Khader, A.T.| Al-Betar, M.A.| Naim, S.</t>
  </si>
  <si>
    <t>Journal of Ambient Intelligence and Humanized Computing</t>
  </si>
  <si>
    <t>Makhadmeh, S.N., Khader, A.T., Al-Betar, M.A. and 1 more (...) (2019).Multi-objective power scheduling problem in smart homes using grey wolf optimiser. Journal of Ambient Intelligence and Humanized Computing,10(9) 3643-3667</t>
  </si>
  <si>
    <t>Al-Balqa Applied University| Universiti Sains Malaysia</t>
  </si>
  <si>
    <t>Universiti Sains Malaysia| Al-Balqa Applied University</t>
  </si>
  <si>
    <t>Jordan| Malaysia</t>
  </si>
  <si>
    <t>A new algorithm for optimization of quality of service in peer to peer wireless mesh networks</t>
  </si>
  <si>
    <t>Gheisari, M.| Alzubi, J.| Zhang, X.| Kose, U.| Saucedo, J.A.M.</t>
  </si>
  <si>
    <t>Wireless Networks</t>
  </si>
  <si>
    <t>Gheisari, M., Alzubi, J., Zhang, X. and 2 more (...) (2020).A new algorithm for optimization of quality of service in peer to peer wireless mesh networks. Wireless Networks,26(7) 4965-4973</t>
  </si>
  <si>
    <t>Suleyman Demirel University| Guangdong University of Technology| Al-Balqa Applied University| Universidad Panamericana (UP)</t>
  </si>
  <si>
    <t>Guangdong University of Technology| Al-Balqa Applied University| Süleyman Demirel Üniversitesi| Universidad Panamericana</t>
  </si>
  <si>
    <t>China| Mexico| Jordan| Turkey</t>
  </si>
  <si>
    <t>Spray pyrolysis of conductor- and binder-free porous FeS2 films for high-performance lithium ion batteries</t>
  </si>
  <si>
    <t>Al Khateeb, S.| Sparks, T.D.</t>
  </si>
  <si>
    <t>Journal of Materials Science</t>
  </si>
  <si>
    <t>Al Khateeb, S., Sparks, T.D. (2019).Spray pyrolysis of conductor- and binder-free porous FeS2 films for high-performance lithium ion batteries. Journal of Materials Science,54(5) 4089-4104</t>
  </si>
  <si>
    <t>Al-Balqa Applied University| University of Utah</t>
  </si>
  <si>
    <t>Al-Balqa Applied University| The University of Utah</t>
  </si>
  <si>
    <t>Jordan| United States</t>
  </si>
  <si>
    <t>Impact of soluble COD on grey water treatment by electrocoagulation technique</t>
  </si>
  <si>
    <t>Bani-Melhem, K.| Al-Shannag, M.| Alrousan, D.| Al-Kofahi, S.| Al-Qodah, Z.| Rasool Al-Kilani, M.</t>
  </si>
  <si>
    <t>Desalination and Water Treatment</t>
  </si>
  <si>
    <t>Bani-Melhem, K., Al-Shannag, M., Alrousan, D. and 3 more (...) (2017).Impact of soluble COD on grey water treatment by electrocoagulation technique. Desalination and Water Treatment,89101-110</t>
  </si>
  <si>
    <t>Hashemite University| University of Jordan| Al-Balqa Applied University</t>
  </si>
  <si>
    <t>Hashemite University| The University of Jordan| Hashemite University| Al-Balqa Applied University</t>
  </si>
  <si>
    <t>An integrated framework for sizing and energy management of hybrid energy systems using finite automata</t>
  </si>
  <si>
    <t>Khawaja, Y.| Allahham, A.| Giaouris, D.| Patsios, C.| Walker, S.| Qiqieh, I.</t>
  </si>
  <si>
    <t>Applied Energy</t>
  </si>
  <si>
    <t>Khawaja, Y., Allahham, A., Giaouris, D. and 3 more (...) (2019).An integrated framework for sizing and energy management of hybrid energy systems using finite automata. Applied Energy,250257-272</t>
  </si>
  <si>
    <t>Newcastle University| Al-Balqa Applied University</t>
  </si>
  <si>
    <t>United Kingdom| Jordan</t>
  </si>
  <si>
    <t>Lithium ion car batteries: Present analysis and future predictions</t>
  </si>
  <si>
    <t>Arambarri, J.| Hayden, J.| Elkurdy, M.| Meyers, B.| Hamatteh, Z.S.A.| Abbassi, B.| Omar, W.</t>
  </si>
  <si>
    <t>Environmental Engineering Research</t>
  </si>
  <si>
    <t>Arambarri, J., Hayden, J., Elkurdy, M. and 4 more (...) (2019).Lithium ion car batteries: Present analysis and future predictions. Environmental Engineering Research,24(4) 699-710</t>
  </si>
  <si>
    <t>University of Guelph| Al-Balqa Applied University</t>
  </si>
  <si>
    <t>Jordan| Canada</t>
  </si>
  <si>
    <t>Preparation and characterization of isopropyl palmitate/expanded perlite and isopropyl palmitate/nanoclay composites as form-stable thermal energy storage materials for buildings</t>
  </si>
  <si>
    <t>Alkhazaleh, A.H.</t>
  </si>
  <si>
    <t>Journal of Energy Storage</t>
  </si>
  <si>
    <t>Alkhazaleh, A.H. (2020).Preparation and characterization of isopropyl palmitate/expanded perlite and isopropyl palmitate/nanoclay composites as form-stable thermal energy storage materials for buildings. Journal of Energy Storage,32</t>
  </si>
  <si>
    <t>Highly sensitive and fast microgrid protection using optimal coordination scheme and nonstandard tripping characteristics</t>
  </si>
  <si>
    <t>Alasali, F.| El-Naily, N.| Zarour, E.| Saad, S.M.</t>
  </si>
  <si>
    <t>International Journal of Electrical Power and Energy Systems</t>
  </si>
  <si>
    <t>Alasali, F., El-Naily, N., Zarour, E. and 1 more (...) (2021).Highly sensitive and fast microgrid protection using optimal coordination scheme and nonstandard tripping characteristics. International Journal of Electrical Power and Energy Systems,128</t>
  </si>
  <si>
    <t>Hashemite University| College of Electrical and Electronics Technology, Benghazi| Al-Balqa Applied University</t>
  </si>
  <si>
    <t>Jordan| Libyan Arab Jamahiriya</t>
  </si>
  <si>
    <t>A catecholamine neurotransmitter: epinephrine as a CO2 wet scrubbing agent</t>
  </si>
  <si>
    <t>Eftaiha, A.F.| Mustafa, F.M.| Alsoubani, F.| Assaf, K.I.| Qaroush, A.K.</t>
  </si>
  <si>
    <t>Chemical Communications</t>
  </si>
  <si>
    <t>Eftaiha, A.F., Mustafa, F.M., Alsoubani, F. and 2 more (...) (2019).A catecholamine neurotransmitter: epinephrine as a CO2 wet scrubbing agent. Chemical Communications,55(24) 3449-3452</t>
  </si>
  <si>
    <t>Hashemite University| Al-Balqa Applied University| The University of Jordan</t>
  </si>
  <si>
    <t>Super Twisting Fractional Order Energy Management Control for a Smart University System Integrated DC Micro-Grid</t>
  </si>
  <si>
    <t>Alharbi, Y.M.| Alahmadi, A.A.A.| Ullah, N.| Abeida, H.| Soliman, M.S.| Khraisat, Y.S.H.</t>
  </si>
  <si>
    <t>IEEE Access</t>
  </si>
  <si>
    <t>Alharbi, Y.M., Alahmadi, A.A.A., Ullah, N. and 3 more (...) (2020).Super Twisting Fractional Order Energy Management Control for a Smart University System Integrated DC Micro-Grid. IEEE Access,8128692-128704</t>
  </si>
  <si>
    <t>Aswan University| Al-Balqa Applied University| Taif University</t>
  </si>
  <si>
    <t>Taif University| Faculty of Energy Engineering| Aswan University| Al-Balqa Applied University</t>
  </si>
  <si>
    <t>Egypt| Saudi Arabia| Jordan</t>
  </si>
  <si>
    <t>Finding an immuned path against single primary user activity in cognitive radio networks</t>
  </si>
  <si>
    <t>Alnabelsi, S.H.</t>
  </si>
  <si>
    <t>International Journal on Communications Antenna and Propagation</t>
  </si>
  <si>
    <t>Alnabelsi, S.H. (2017).Finding an immuned path against single primary user activity in cognitive radio networks. International Journal on Communications Antenna and Propagation,7(7) 562-571</t>
  </si>
  <si>
    <t>Principles of designing and functioning of the expert system of assessing the efficiency of introducing energy conservation measures</t>
  </si>
  <si>
    <t>Perekrest, A.| Chebotarova, Y.| Al-Issa, H.A.</t>
  </si>
  <si>
    <t>2019 IEEE 2nd Ukraine Conference on Electrical and Computer Engineering, UKRCON 2019 - Proceedings</t>
  </si>
  <si>
    <t>Perekrest, A., Chebotarova, Y., Al-Issa, H.A. (2019).Principles of designing and functioning of the expert system of assessing the efficiency of introducing energy conservation measures. 2019 IEEE 2nd Ukraine Conference on Electrical and Computer Engineering, UKRCON 2019 - Proceedings,871-875</t>
  </si>
  <si>
    <t>Kremenchuk Mykhailo Ostrohradskyi National University| Al-Balqa Applied University</t>
  </si>
  <si>
    <t>Jordan| Ukraine</t>
  </si>
  <si>
    <t>Exploring heat transfer characteristics of ferrofluid in the presence of magnetic field for cooling of solar photovoltaic systems</t>
  </si>
  <si>
    <t>Singh, D.| Shyam, S.| Mehta, B.| Asfer, M.| Alshqirate, A.S.</t>
  </si>
  <si>
    <t>Journal of Thermal Science and Engineering Applications</t>
  </si>
  <si>
    <t xml:space="preserve">Singh, D., Shyam, S., Mehta, B. and 2 more (...) (2019).Exploring heat transfer characteristics of ferrofluid in the presence of magnetic field for cooling of solar photovoltaic systems. Journal of Thermal Science and Engineering Applications,11(4) </t>
  </si>
  <si>
    <t>Indian Institute of Technology Guwahati| Indian Institute of Technology Bhilai| Shaqra University | Al-Balqa Applied University</t>
  </si>
  <si>
    <t>Gaya College of Engineering| Indian Institute of Technology Guwahati| Indian Institute of Technology Bhilai| Shaqra University| Shaqra University| Al-Balqa Applied University</t>
  </si>
  <si>
    <t>India| Saudi Arabia| Jordan</t>
  </si>
  <si>
    <t>Production of activated carbon derived from agricultural by-products via microwave-induced chemical activation: a review</t>
  </si>
  <si>
    <t>Ahmad, A.A.| Al-Raggad, M.| Shareef, N.</t>
  </si>
  <si>
    <t>Carbon Letters</t>
  </si>
  <si>
    <t>Ahmad, A.A., Al-Raggad, M., Shareef, N. (2021).Production of activated carbon derived from agricultural by-products via microwave-induced chemical activation: a review. Carbon Letters,31(5) 957-971</t>
  </si>
  <si>
    <t>University of Jordan| Al-Balqa Applied University</t>
  </si>
  <si>
    <t>Inter-Islamic Network on Water Resources Development and Management (INWRDAM)| The University of Jordan| Al-Balqa Applied University</t>
  </si>
  <si>
    <t>Pore-graded and conductor- and binder-free FeS2 films deposited by spray pyrolysis for high-performance lithium-ion batteries</t>
  </si>
  <si>
    <t>Journal of Materials Research</t>
  </si>
  <si>
    <t>Al Khateeb, S., Sparks, T.D. (2019).Pore-graded and conductor- and binder-free FeS2 films deposited by spray pyrolysis for high-performance lithium-ion batteries. Journal of Materials Research,34(14) 2456-2471</t>
  </si>
  <si>
    <t>United States| Jordan</t>
  </si>
  <si>
    <t>CO2coupling with epoxides catalysed by using one-pot synthesised,in situactivated zinc ascorbate under ambient conditions</t>
  </si>
  <si>
    <t>Al-Qaisi, F.M.| Qaroush, A.K.| Smadi, A.H.| Alsoubani, F.| Assaf, K.I.| Repo, T.| Eftaiha, A.F.</t>
  </si>
  <si>
    <t>Dalton Transactions</t>
  </si>
  <si>
    <t>Al-Qaisi, F.M., Qaroush, A.K., Smadi, A.H. and 4 more (...) (2020).CO2coupling with epoxides catalysed by using one-pot synthesised,in situactivated zinc ascorbate under ambient conditions. Dalton Transactions,49(23) 7673-7679</t>
  </si>
  <si>
    <t>Hashemite University| University of Helsinki| Al-Balqa Applied University| University of Jordan</t>
  </si>
  <si>
    <t>Hashemite University| The University of Jordan| Al-Balqa Applied University| Helsingin Yliopisto</t>
  </si>
  <si>
    <t>Finland| Jordan</t>
  </si>
  <si>
    <t>Engineering properties of lightweight geopolymer concrete using Palm Oil Clinker aggregate</t>
  </si>
  <si>
    <t>Malkawi, A.B.| Habib, M.| Alzubi, Y.| Aladwan, J.</t>
  </si>
  <si>
    <t>International Journal of GEOMATE</t>
  </si>
  <si>
    <t>Malkawi, A.B., Habib, M., Alzubi, Y. and 1 more (...) (2020).Engineering properties of lightweight geopolymer concrete using Palm Oil Clinker aggregate. International Journal of GEOMATE,18(65) 132-139</t>
  </si>
  <si>
    <t>Performance enhancement of photovoltaic panels using two types of nanofluids</t>
  </si>
  <si>
    <t>Ebaid, M.S.Y.| Al-busoul, M.| Ghrair, A.M.</t>
  </si>
  <si>
    <t>Heat Transfer</t>
  </si>
  <si>
    <t>Ebaid, M.S.Y., Al-busoul, M., Ghrair, A.M. (2020).Performance enhancement of photovoltaic panels using two types of nanofluids. Heat Transfer,49(5) 2789-2812</t>
  </si>
  <si>
    <t>Philadelphia University Jordan| Al-Balqa Applied University| Al-Balqa Applied University| Royal Scientific Society Jordan</t>
  </si>
  <si>
    <t>Biomethanation potential (BMP) study of mesophilic anaerobic co-digestion of abundant bio-wastes in southern regions of Tunisia</t>
  </si>
  <si>
    <t>Mouftahi, M.| Tlili, N.| Hidouri, N.| Bartocci, P.| Alrawashdeh, K.A.B.| Gul, E.| Liberti, F.| Fantozzi, F.</t>
  </si>
  <si>
    <t>Processes</t>
  </si>
  <si>
    <t>Mouftahi, M., Tlili, N., Hidouri, N. and 5 more (...) (2021).Biomethanation potential (BMP) study of mesophilic anaerobic co-digestion of abundant bio-wastes in southern regions of Tunisia. Processes,9(1) 1-16</t>
  </si>
  <si>
    <t>University of Gabes| Gafsa University| University of Perugia| Al-Balqa Applied University</t>
  </si>
  <si>
    <t>Université de Gabès| Université de Gafsa| Università degli Studi di Perugia| Al-Balqa Applied University| Università degli Studi di Perugia</t>
  </si>
  <si>
    <t>Tunisia| Jordan| Italy</t>
  </si>
  <si>
    <t>Selecting renewable energy options: an application of multi-criteria decision making for Jordan</t>
  </si>
  <si>
    <t>Shatnawi, N.| Abu-Qdais, H.| Abu Qdais, F.</t>
  </si>
  <si>
    <t>Sustainability: Science, Practice, and Policy</t>
  </si>
  <si>
    <t>Shatnawi, N., Abu-Qdais, H., Abu Qdais, F. (2021).Selecting renewable energy options: an application of multi-criteria decision making for Jordan. Sustainability: Science, Practice, and Policy,17(1) 210-220</t>
  </si>
  <si>
    <t>Jordan University of Science and Technology| Al-Balqa Applied University</t>
  </si>
  <si>
    <t>Al-Balqa Applied University| Jordan University of Science and Technology| Jordan University of Science and Technology</t>
  </si>
  <si>
    <t>A comparative study of single phase grid connected phase looked loop algorithms</t>
  </si>
  <si>
    <t>Samarah, A.</t>
  </si>
  <si>
    <t>Jordan Journal of Mechanical and Industrial Engineering</t>
  </si>
  <si>
    <t>Samarah, A. (2017).A comparative study of single phase grid connected phase looked loop algorithms. Jordan Journal of Mechanical and Industrial Engineering,11(3) 185-194</t>
  </si>
  <si>
    <t>Substantiating Systems of Open-Pit Mining Equipment in the Context of Specific Cost</t>
  </si>
  <si>
    <t>Symonenko, V.I.| Haddad, J.S.| Cherniaiev, O.V.| Rastsvietaiev, V.O.| Al-Rawashdeh, M.O.</t>
  </si>
  <si>
    <t>Journal of The Institution of Engineers (India): Series D</t>
  </si>
  <si>
    <t>Symonenko, V.I., Haddad, J.S., Cherniaiev, O.V. and 2 more (...) (2019).Substantiating Systems of Open-Pit Mining Equipment in the Context of Specific Cost. Journal of The Institution of Engineers (India): Series D,100(2) 301-305</t>
  </si>
  <si>
    <t>Dnipro Polytechnic National Technical University| Al-Balqa Applied University</t>
  </si>
  <si>
    <t>Dnipro University of Technology| Al-Balqa Applied University| Dnipro University of Technology| Dnipro University of Technology</t>
  </si>
  <si>
    <t>Modelling of a household electricity supply system based on a wind power plant</t>
  </si>
  <si>
    <t>Qawaqzeh, M.Z.| Szafraniec, A.| Halko, S.| Miroshnyk, O.| Zharkov, A.</t>
  </si>
  <si>
    <t>Przeglad Elektrotechniczny</t>
  </si>
  <si>
    <t>Qawaqzeh, M.Z., Szafraniec, A., Halko, S. and 2 more (...) (2020).Modelling of a household electricity supply system based on a wind power plant. Przeglad Elektrotechniczny,96(11) 36-40</t>
  </si>
  <si>
    <t>Al-Balqa Applied University| Kharkiv Petro Vasylenko National Technical University of Agriculture| Radom University of Technology</t>
  </si>
  <si>
    <t>Al-Balqa Applied University| Kazimierz Pulaski University of Technology and Humanities in Radom| Kharkiv Petro Vasylenko National Technical University of Agriculture| Al-Balqa Applied University| Kazimierz Pulaski University of Technology and Humanities in Radom| Dmytro Motornyi Tavria State Agrotechnological University| Kharkiv Petro Vasylenko National Technical University of Agriculture| Dmytro Motornyi Tavria State Agrotechnological University</t>
  </si>
  <si>
    <t>Poland| Jordan| Ukraine</t>
  </si>
  <si>
    <t>Improvement of abrasive and edge cutting machining efficiency through theoretical analysis of physical conditions</t>
  </si>
  <si>
    <t>Matarneh, M.E.</t>
  </si>
  <si>
    <t>International Journal of Mechanical and Production Engineering Research and Development</t>
  </si>
  <si>
    <t>Matarneh, M.E. (2018).Improvement of abrasive and edge cutting machining efficiency through theoretical analysis of physical conditions. International Journal of Mechanical and Production Engineering Research and Development,8(2) 249-262</t>
  </si>
  <si>
    <t>Validation of Jordanian green building based on LEED standard for energy efficiency methodology</t>
  </si>
  <si>
    <t>Alshorman, A.A.| Al bkoor Alrawashdeh, K.| Alshorman, M.| Talat, N.T.</t>
  </si>
  <si>
    <t>Alshorman, A.A., Al bkoor Alrawashdeh, K., Alshorman, M. and 1 more (...) (2018).Validation of Jordanian green building based on LEED standard for energy efficiency methodology. Jordan Journal of Mechanical and Industrial Engineering,12(1) 51-58</t>
  </si>
  <si>
    <t>Isopropyl palmitate integrated with plasterboard for low temperature latent heat thermal energy storage</t>
  </si>
  <si>
    <t>International Journal of Energy Research</t>
  </si>
  <si>
    <t>Alkhazaleh, A.H. (2021).Isopropyl palmitate integrated with plasterboard for low temperature latent heat thermal energy storage. International Journal of Energy Research,45(7) 10500-10512</t>
  </si>
  <si>
    <t>Techno-economic analysis of a concentrated solar polygeneration plant in Jordan</t>
  </si>
  <si>
    <t>Kiwan, S.| Venezia, L.| Montagnino, F.M.| Paredes, F.| Damseh, R.</t>
  </si>
  <si>
    <t>Kiwan, S., Venezia, L., Montagnino, F.M. and 2 more (...) (2018).Techno-economic analysis of a concentrated solar polygeneration plant in Jordan. Jordan Journal of Mechanical and Industrial Engineering,12(1) 1-6</t>
  </si>
  <si>
    <t>Jordan University of Science and Technology| Consorzio ARCA| Al-Balqa Applied University</t>
  </si>
  <si>
    <t>Jordan| Italy</t>
  </si>
  <si>
    <t>Experimental study on productivity of different designs of solar stills in hot climatic conditions</t>
  </si>
  <si>
    <t>Awad, A.S.</t>
  </si>
  <si>
    <t>International Review of Mechanical Engineering</t>
  </si>
  <si>
    <t>Awad, A.S. (2019).Experimental study on productivity of different designs of solar stills in hot climatic conditions. International Review of Mechanical Engineering,13(9) 542-549</t>
  </si>
  <si>
    <t>Feasibility of Green Network Deployment for Heterogeneous Networks</t>
  </si>
  <si>
    <t>Al-Samawi, A.| Sali, A.| Noordin, N.K.| Othman, M.| Hashim, F.| Nisirat, M.</t>
  </si>
  <si>
    <t>Wireless Personal Communications</t>
  </si>
  <si>
    <t>Al-Samawi, A., Sali, A., Noordin, N.K. and 3 more (...) (2017).Feasibility of Green Network Deployment for Heterogeneous Networks. Wireless Personal Communications,94(3) 1443-1476</t>
  </si>
  <si>
    <t>Al-Balqa Applied University| Universiti Putra Malaysia</t>
  </si>
  <si>
    <t>Universiti Putra Malaysia| Universiti Putra Malaysia| Al-Balqa Applied University</t>
  </si>
  <si>
    <t>Analysis of Digital Utility Endpoints in Smart Grid using Modular Computing Platform</t>
  </si>
  <si>
    <t>Saleh, M.| Khdour, T.| Ferrah, A.| Qasaymeh, M.| Togher, M.</t>
  </si>
  <si>
    <t>2019 Advances in Science and Engineering Technology International Conferences, ASET 2019</t>
  </si>
  <si>
    <t>Saleh, M., Khdour, T., Ferrah, A. and 2 more (...) (2019).Analysis of Digital Utility Endpoints in Smart Grid using Modular Computing Platform. 2019 Advances in Science and Engineering Technology International Conferences, ASET 2019,</t>
  </si>
  <si>
    <t>Al-Balqa Applied University| Higher Colleges of Technology| Tafila Technical University</t>
  </si>
  <si>
    <t>Higher Colleges of Technology| Al-Balqa Applied University| Tafila Technical University</t>
  </si>
  <si>
    <t>United Arab Emirates| Jordan</t>
  </si>
  <si>
    <t>Analysis of the structural evolution of the SEI layer in FeF2 thin-film lithium-ion batteries upon cycling using HRTEM and EELS</t>
  </si>
  <si>
    <t>Santos-Ortiz, R.| Rojhirunsakool, T.| Jha, J.K.| Al Khateeb, S.| Banerjee, R.| Jones, K.S.| Shepherd, N.D.</t>
  </si>
  <si>
    <t>Solid State Ionics</t>
  </si>
  <si>
    <t>Santos-Ortiz, R., Rojhirunsakool, T., Jha, J.K. and 4 more (...) (2017).Analysis of the structural evolution of the SEI layer in FeF2 thin-film lithium-ion batteries upon cycling using HRTEM and EELS. Solid State Ionics,303103-112</t>
  </si>
  <si>
    <t>University of North Texas| University of Florida| Al-Balqa Applied University</t>
  </si>
  <si>
    <t>University of North Texas| Al-Balqa Applied University| University of Florida</t>
  </si>
  <si>
    <t>Maximizing electrical power saving using capacitors optimal placement</t>
  </si>
  <si>
    <t>Agha, A.| Attar, H.| Alfaoury, A.| Khosravi, M.R.</t>
  </si>
  <si>
    <t>Recent Advances in Electrical and Electronic Engineering</t>
  </si>
  <si>
    <t>Agha, A., Attar, H., Alfaoury, A. and 1 more (...) (2020).Maximizing electrical power saving using capacitors optimal placement. Recent Advances in Electrical and Electronic Engineering,13(7) 1041-1050</t>
  </si>
  <si>
    <t>Shiraz University of Technology| Philadelphia University| Al-Balqa Applied University| Zarqa University</t>
  </si>
  <si>
    <t>Philadelphia University Jordan| Zarqa University| Al-Balqa Applied University| Shiraz University of Technology</t>
  </si>
  <si>
    <t>Jordan| Iran</t>
  </si>
  <si>
    <t>Experimental and numerical investigation of pv module for better efficiency using porous media</t>
  </si>
  <si>
    <t>Masalha, I.A.L.| Abdullah, N.N.| Rawashdeh, M.O.</t>
  </si>
  <si>
    <t>Masalha, I.A.L., Abdullah, N.N., Rawashdeh, M.O. (2019).Experimental and numerical investigation of pv module for better efficiency using porous media. International Journal of Mechanical and Production Engineering Research and Development,9(4) 1283-1302</t>
  </si>
  <si>
    <t>Cooling solar cells using ZnO nanoparticles as a down-shifter</t>
  </si>
  <si>
    <t>Bazzari, H.H.| Abushgair, K.N.| Hamdan, M.A.| Alkhaldi, H.S.</t>
  </si>
  <si>
    <t>Thermal Science</t>
  </si>
  <si>
    <t>Bazzari, H.H., Abushgair, K.N., Hamdan, M.A. and 1 more (...) (2020).Cooling solar cells using ZnO nanoparticles as a down-shifter. Thermal Science,24809-814</t>
  </si>
  <si>
    <t>The University of Jordan| Al-Balqa Applied University</t>
  </si>
  <si>
    <t>Improved pyramid solar still for solar water desalination – A case study</t>
  </si>
  <si>
    <t>Alshqirate, A.A.| Essa, M.A.| Aziz, E.-S.I.A.</t>
  </si>
  <si>
    <t>Alshqirate, A.A., Essa, M.A., Aziz, E.-S.I.A. (2020).Improved pyramid solar still for solar water desalination – A case study. International Review of Mechanical Engineering,14(12) 743-749</t>
  </si>
  <si>
    <t>Shaqra University | Al-Balqa Applied University| Zagazig University</t>
  </si>
  <si>
    <t>Shaqra University| Al-Balqa Applied University| Zagazig University</t>
  </si>
  <si>
    <t>Evolutionary design of a carbon dioxide emission prediction model using Genetic Programming</t>
  </si>
  <si>
    <t>Baareh, A.K.</t>
  </si>
  <si>
    <t>International Journal of Advanced Computer Science and Applications</t>
  </si>
  <si>
    <t>Baareh, A.K. (2018).Evolutionary design of a carbon dioxide emission prediction model using Genetic Programming. International Journal of Advanced Computer Science and Applications,9(3) 298-303</t>
  </si>
  <si>
    <t>The impact of integration of solar farms on the power losses, voltage profile and short circuit level in the distribution system</t>
  </si>
  <si>
    <t>Alzyoud, A.R.| Dalabeeh, A.S.| Al-Rawashdeh, A.Y.| Almofleh, A.| Allabadi, A.S.| Almomani, T.| Hindi, A.</t>
  </si>
  <si>
    <t>Bulletin of Electrical Engineering and Informatics</t>
  </si>
  <si>
    <t>Alzyoud, A.R., Dalabeeh, A.S., Al-Rawashdeh, A.Y. and 4 more (...) (2021).The impact of integration of solar farms on the power losses, voltage profile and short circuit level in the distribution system. Bulletin of Electrical Engineering and Informatics,10(3) 1129-1141</t>
  </si>
  <si>
    <t>Najran University| Al-Balqa Applied University</t>
  </si>
  <si>
    <t>Al-Balqa Applied University| Najran University</t>
  </si>
  <si>
    <t>Quantitative assessment of potassium hydroxide concentration in oxyhydrogen cell for optimal gasoline fuel engine performance and emissions</t>
  </si>
  <si>
    <t>Musmar, S.A.| Al-Rousan, A.A.| AlAjlouni, M.| Alzoubi, K.</t>
  </si>
  <si>
    <t>Journal of Energy Resources Technology, Transactions of the ASME</t>
  </si>
  <si>
    <t xml:space="preserve">Musmar, S.A., Al-Rousan, A.A., AlAjlouni, M. and 1 more (...) (2021).Quantitative assessment of potassium hydroxide concentration in oxyhydrogen cell for optimal gasoline fuel engine performance and emissions. Journal of Energy Resources Technology, Transactions of the ASME,143(5) </t>
  </si>
  <si>
    <t>Purdue University| Jordan University of Science and Technology| Yarmouk University| University of Jordan| Al-Balqa Applied University</t>
  </si>
  <si>
    <t>The University of Jordan| Krannert School of Management| Purdue University| Yarmouk University| Al-Balqa Applied University| Jordan University of Science and Technology</t>
  </si>
  <si>
    <t>Look-Ahead and Learning Approaches for Energy Harvesting Communications Systems</t>
  </si>
  <si>
    <t>Masadeh, A.| Wang, Z.| Kamal, A.E.</t>
  </si>
  <si>
    <t>IEEE Transactions on Green Communications and Networking</t>
  </si>
  <si>
    <t>Masadeh, A., Wang, Z., Kamal, A.E. (2020).Look-Ahead and Learning Approaches for Energy Harvesting Communications Systems. IEEE Transactions on Green Communications and Networking,4(1) 289-300</t>
  </si>
  <si>
    <t>Iowa State University| Al-Balqa Applied University</t>
  </si>
  <si>
    <t>Al-Balqa Applied University| Iowa State University</t>
  </si>
  <si>
    <t>Temperature forecasting: A comparison between parametric and non-parametric models</t>
  </si>
  <si>
    <t>Sheta, A.| Katangur, A.| Baareh, A.</t>
  </si>
  <si>
    <t>Applied Mathematics and Information Sciences</t>
  </si>
  <si>
    <t>Sheta, A., Katangur, A., Baareh, A. (2018).Temperature forecasting: A comparison between parametric and non-parametric models. Applied Mathematics and Information Sciences,12(6) 1099-1108</t>
  </si>
  <si>
    <t>Missouri State University| Al-Balqa Applied University| Texas A&amp;M University-Corpus Christi</t>
  </si>
  <si>
    <t>Texas A and M University - Corpus Christi| Missouri State University| Al-Balqa Applied University</t>
  </si>
  <si>
    <t>Jordanian green building approach for energy efficiency improvement</t>
  </si>
  <si>
    <t>Alshorman, A.A.| Talat, N.T.| Alshorman, M.| Alrawashdeh, K.A.B.</t>
  </si>
  <si>
    <t>International Journal of Engineering and Technology(UAE)</t>
  </si>
  <si>
    <t>Alshorman, A.A., Talat, N.T., Alshorman, M. and 1 more (...) (2018).Jordanian green building approach for energy efficiency improvement. International Journal of Engineering and Technology(UAE),7(4) 3043-3047</t>
  </si>
  <si>
    <t>Optimizing the combinations of sites, turbine types and cells types of a hybrid power system for remote sites in Jordan</t>
  </si>
  <si>
    <t>Journal of Engineering and Applied Sciences</t>
  </si>
  <si>
    <t>Khraiwish Dalabeeh, A.S. (2018).Optimizing the combinations of sites, turbine types and cells types of a hybrid power system for remote sites in Jordan. Journal of Engineering and Applied Sciences,13(16) 6659-6667</t>
  </si>
  <si>
    <t>A novel gateway selection protocol for three-layers integrated wireless networks</t>
  </si>
  <si>
    <t>Al-Syouf, R.| Shurman, M.| Alma'Aitah, A.| Alnabelsi, S.H.</t>
  </si>
  <si>
    <t>2020 7th International Conference on Internet of Things: Systems, Management and Security, IOTSMS 2020</t>
  </si>
  <si>
    <t>Al-Syouf, R., Shurman, M., Alma'Aitah, A. and 1 more (...) (2020).A novel gateway selection protocol for three-layers integrated wireless networks. 2020 7th International Conference on Internet of Things: Systems, Management and Security, IOTSMS 2020,</t>
  </si>
  <si>
    <t>Al Ain University of Science and Technology| Jordan University of Science and Technology| Al-Balqa Applied University</t>
  </si>
  <si>
    <t>Jordan University of Science and Technology| Al-Balqa Applied University| Al Ain University</t>
  </si>
  <si>
    <t>Induction motor current ripple minimisation with PV based SEPIC-cascaded inverter</t>
  </si>
  <si>
    <t>Emar, W.| Huneiti, Z.| Al-Omari, Z.</t>
  </si>
  <si>
    <t>International Journal of Modelling, Identification and Control</t>
  </si>
  <si>
    <t>Emar, W., Huneiti, Z., Al-Omari, Z. (2020).Induction motor current ripple minimisation with PV based SEPIC-cascaded inverter. International Journal of Modelling, Identification and Control,35(2) 151-165</t>
  </si>
  <si>
    <t>Al-Balqa Applied University| Al-Isra Private University</t>
  </si>
  <si>
    <t>Isra University| Al-Balqa Applied University</t>
  </si>
  <si>
    <t>Indoor environment and energy consumption analysis for a university academic building</t>
  </si>
  <si>
    <t>Alhammali, A.A.| Shamsudin, S.A.| Mohammed, K.K.| Tee, B.T.| Al-Issa, H.A.</t>
  </si>
  <si>
    <t>IOP Conference Series: Earth and Environmental Science</t>
  </si>
  <si>
    <t xml:space="preserve">Alhammali, A.A., Shamsudin, S.A., Mohammed, K.K. and 2 more (...) (2019).Indoor environment and energy consumption analysis for a university academic building. IOP Conference Series: Earth and Environmental Science,373(1) </t>
  </si>
  <si>
    <t>Universiti Teknikal Malaysia Melaka| Universiti Teknologi Malaysia| Al-Balqa Applied University</t>
  </si>
  <si>
    <t>Universiti Teknikal Malaysia Melaka| Universiti Teknikal Malaysia Melaka| Universiti Teknologi Malaysia| Al-Balqa Applied University</t>
  </si>
  <si>
    <t>Thiacrown Ethers Engaged C60through Charge Transfer: Experimental and Theoretical Study</t>
  </si>
  <si>
    <t>Al Khalyfeh, K.| Afaneh, A.T.| Marashdeh, A.| Almatarneh, M.H.| Al-Mazaideh, G.M.| Mizyed, S.| Ashram, M.</t>
  </si>
  <si>
    <t>ACS Omega</t>
  </si>
  <si>
    <t>Al Khalyfeh, K., Afaneh, A.T., Marashdeh, A. and 4 more (...) (2020).Thiacrown Ethers Engaged C60through Charge Transfer: Experimental and Theoretical Study. ACS Omega,5(39) 25049-25058</t>
  </si>
  <si>
    <t>Universiti Sains Malaysia| University of Mutah| Yarmouk University| University of Jordan| Memorial University of Newfoundland| Al-Balqa Applied University| Al-Hussein Bin Talal University| Tafila Technical University</t>
  </si>
  <si>
    <t>Al-Hussein Bin Talal University| Al-Balqa Applied University| The University of Jordan| Memorial University of Newfoundland| Tafila Technical University| Universiti Sains Malaysia| School of Pharmaceutical Sciences, Universiti Sains Malaysia| Yarmouk University| Mutah University</t>
  </si>
  <si>
    <t>Jordan| Malaysia| Canada</t>
  </si>
  <si>
    <t>Examining the economic impact of renewable energy in green buildings: A case study of jordan</t>
  </si>
  <si>
    <t>Albaali, G.| Shahateet, M.| Al-Naif, K.| Altayeb, S.| Saidi, A.G.</t>
  </si>
  <si>
    <t>International Journal of Energy Economics and Policy</t>
  </si>
  <si>
    <t>Albaali, G., Shahateet, M., Al-Naif, K. and 2 more (...) (2020).Examining the economic impact of renewable energy in green buildings: A case study of jordan. International Journal of Energy Economics and Policy,10(6) 31-35</t>
  </si>
  <si>
    <t>University of Mutah| Al-Balqa Applied University| Princess Sumaya University for Technology</t>
  </si>
  <si>
    <t>Princess Sumaya University| Al-Balqa Applied University| Mutah University</t>
  </si>
  <si>
    <t>Analysis of the energy balance of the local energy supply system based on the bioenergy complex</t>
  </si>
  <si>
    <t>Mohamed, Q.| Lazurenko, A.| Miroshnyk, A.| Dudnikov, S.| Savchenko, A.| Trunova, I.</t>
  </si>
  <si>
    <t>2020 IEEE 7th International Conference on Energy Smart Systems, ESS 2020 - Proceedings</t>
  </si>
  <si>
    <t>Mohamed, Q., Lazurenko, A., Miroshnyk, A. and 3 more (...) (2020).Analysis of the energy balance of the local energy supply system based on the bioenergy complex. 2020 IEEE 7th International Conference on Energy Smart Systems, ESS 2020 - Proceedings,134-138</t>
  </si>
  <si>
    <t>National Technical University Kharkiv Polytechnic Institute| Al-Balqa Applied University| Kharkiv Petro Vasylenko National Technical University of Agriculture</t>
  </si>
  <si>
    <t>Al-Balqa Applied University| National Technical University Kharkiv Polytechnic Institute| Kharkiv Petro Vasylenko National Technical University of Agriculture</t>
  </si>
  <si>
    <t>Integrating AHP and GIS as a decision-making tool for the optimal allocation of wind farm: A case study of Syria</t>
  </si>
  <si>
    <t>Habib, M.| Matouk, A.</t>
  </si>
  <si>
    <t>IOP Conference Series: Materials Science and Engineering</t>
  </si>
  <si>
    <t xml:space="preserve">Habib, M., Matouk, A. (2020).Integrating AHP and GIS as a decision-making tool for the optimal allocation of wind farm: A case study of Syria. IOP Conference Series: Materials Science and Engineering,800(1) </t>
  </si>
  <si>
    <t>Al-Balqa Applied University| Al-Jazira Private University</t>
  </si>
  <si>
    <t>Syrian Arab Republic| Jordan</t>
  </si>
  <si>
    <t>Android CompCache based on Graphics Processing Unit</t>
  </si>
  <si>
    <t>Almiani, M.| Razaque, A.| Ziqi, S.| Yaqin, G.| Atiewi, S.| Alweshah, M.| Al-Dmour, A.| Magableh, B.</t>
  </si>
  <si>
    <t>2020 7th International Conference on Software Defined Systems, SDS 2020</t>
  </si>
  <si>
    <t>Almiani, M., Razaque, A., Ziqi, S. and 5 more (...) (2020).Android CompCache based on Graphics Processing Unit. 2020 7th International Conference on Software Defined Systems, SDS 2020,89-94</t>
  </si>
  <si>
    <t>Technological University Dublin| International Information Technology University| Al-Balqa Applied University| Applied Science University| New York Institute of Technology| Al-Hussein Bin Talal University</t>
  </si>
  <si>
    <t>Al-Hussein Bin Talal University| International Information Technology University| New York Institute of Technology| Al-Balqa Applied University| Applied Science University| Technological University Dublin</t>
  </si>
  <si>
    <t>China| Kazakhstan| Bahrain| Ireland| Jordan</t>
  </si>
  <si>
    <t>Analysis of AMI, smart metering deployment and big data management challenges</t>
  </si>
  <si>
    <t>Saleh, M.| Khdour, T.| Qasaymeh, M.</t>
  </si>
  <si>
    <t>ACM International Conference Proceeding Series</t>
  </si>
  <si>
    <t>Saleh, M., Khdour, T., Qasaymeh, M. (2019).Analysis of AMI, smart metering deployment and big data management challenges. ACM International Conference Proceeding Series,3-7</t>
  </si>
  <si>
    <t>Smart Walk: Case Studies on Hybrid Power Generation System of Piezoelectricity and Solar Power</t>
  </si>
  <si>
    <t>Saifan, R.| Ali, L.A.| Shreikh, A.A.| Alnabelsi, S.H.</t>
  </si>
  <si>
    <t>2019 International Conference on Electrical and Computing Technologies and Applications, ICECTA 2019</t>
  </si>
  <si>
    <t>Saifan, R., Ali, L.A., Shreikh, A.A. and 1 more (...) (2019).Smart Walk: Case Studies on Hybrid Power Generation System of Piezoelectricity and Solar Power. 2019 International Conference on Electrical and Computing Technologies and Applications, ICECTA 2019,</t>
  </si>
  <si>
    <t>Al Ain University of Science and Technology| University of Jordan| Al-Balqa Applied University</t>
  </si>
  <si>
    <t>The University of Jordan| Al-Balqa Applied University| Al Ain University</t>
  </si>
  <si>
    <t>Experimental investigations for improving PV module efficiency using nanofluid</t>
  </si>
  <si>
    <t>Al Masalha, I.| Elayyan, M.| Alfaqs, F.| Fayyad, S.M.</t>
  </si>
  <si>
    <t>Al Masalha, I., Elayyan, M., Alfaqs, F. and 1 more (...) (2020).Experimental investigations for improving PV module efficiency using nanofluid. International Journal of Mechanical and Production Engineering Research and Development,10(2) 1085-1098</t>
  </si>
  <si>
    <t>Different characterization of solid biofillers- based agricultural waste materials</t>
  </si>
  <si>
    <t>Mousa, A.| Heinrich, G.</t>
  </si>
  <si>
    <t>Handbook of Composites from Renewable Materials</t>
  </si>
  <si>
    <t>Mousa, A., Heinrich, G. (2017).Different characterization of solid biofillers- based agricultural waste materials. Handbook of Composites from Renewable Materials,1-825-42</t>
  </si>
  <si>
    <t>Al-Balqa Applied University| Leibniz Institute of Polymer Research Dresden</t>
  </si>
  <si>
    <t>Al-Balqa Applied University| Leibniz-Institut für Polymerforschung Dresden e.V.</t>
  </si>
  <si>
    <t>Jordan| Germany</t>
  </si>
  <si>
    <t>Experimental and performance analyses with frequently discrete usage of the hot storage tanks</t>
  </si>
  <si>
    <t>Qandil, A.| Al Rababa'a, K.A.| Aljabarin, N.| Al Ganem, Z.A.| Abdullah, R.</t>
  </si>
  <si>
    <t>Journal of Ecological Engineering</t>
  </si>
  <si>
    <t>Qandil, A., Al Rababa'a, K.A., Aljabarin, N. and 2 more (...) (2019).Experimental and performance analyses with frequently discrete usage of the hot storage tanks. Journal of Ecological Engineering,20(1) 52-60</t>
  </si>
  <si>
    <t>Applied Science Private University| Al-Balqa Applied University| Tafila Technical University</t>
  </si>
  <si>
    <t>Applied Science Private University| Tafila Technical University| Tafila Technical University| Al-Balqa Applied University</t>
  </si>
  <si>
    <t>Smart Metering Using IoT and ICT for Sustainable Seller Consumer in Smart City</t>
  </si>
  <si>
    <t>Sathish Kumar, L.| Ramanan, M.| Alzubi, J.A.| Jayarajan, P.| Thenmozhi, S.</t>
  </si>
  <si>
    <t>EAI/Springer Innovations in Communication and Computing</t>
  </si>
  <si>
    <t>Sathish Kumar, L., Ramanan, M., Alzubi, J.A. and 2 more (...) (2021).Smart Metering Using IoT and ICT for Sustainable Seller Consumer in Smart City. EAI/Springer Innovations in Communication and Computing,75-89</t>
  </si>
  <si>
    <t>Tamil Nadu Agricultural University| Vellore Institute of Technology| Anna University| Al-Balqa Applied University</t>
  </si>
  <si>
    <t>VIT Bhopal University| Tamil Nadu Agricultural University| Al-Balqa Applied University| Sri Krishna College of Technology</t>
  </si>
  <si>
    <t>India| Jordan</t>
  </si>
  <si>
    <t>Using Matlab for simulating real-world photovoltaic system</t>
  </si>
  <si>
    <t>Al-Adwan, I.| Al-Hayek, M.| Issa, A.-A.| Al Shawabkeh, M.A.| Jaber, Q.</t>
  </si>
  <si>
    <t>Al-Adwan, I., Al-Hayek, M., Issa, A.-A. and 2 more (...) (2019).Using Matlab for simulating real-world photovoltaic system. Jordan Journal of Mechanical and Industrial Engineering,13(1) 21-25</t>
  </si>
  <si>
    <t>Design a wireless automated solar powered irrigation control system for smart universities green areas water management</t>
  </si>
  <si>
    <t>Alharbi, Y.M.| Soliman, M.S.| Salem, F.A.| Alahmadi, A.A.| Abeida, H.| Khraisat, Y.S.H.</t>
  </si>
  <si>
    <t>International Journal of Engineering Research and Technology</t>
  </si>
  <si>
    <t>Alharbi, Y.M., Soliman, M.S., Salem, F.A. and 3 more (...) (2020).Design a wireless automated solar powered irrigation control system for smart universities green areas water management. International Journal of Engineering Research and Technology,13(5) 891-899</t>
  </si>
  <si>
    <t>Taif University| Faculty of Energy Engineering| Aswan University| Taif University| Al-Balqa Applied University</t>
  </si>
  <si>
    <t>Constructing a cactus (Opuntia) battery</t>
  </si>
  <si>
    <t>Amayreh, M.A.</t>
  </si>
  <si>
    <t>Chemist</t>
  </si>
  <si>
    <t>Amayreh, M.A. (2021).Constructing a cactus (Opuntia) battery. Chemist,92(1) 1-14</t>
  </si>
  <si>
    <t>Thermodynamic and Economic Analysis of a Refrigerator Display Cabinet Equipped with a DC Compressor and Electronic Expansion Valve</t>
  </si>
  <si>
    <t>Shaban, N.A.| Nasser, I.| Asfar, J.A.| Al-Qawabah, S.| Olimat, A.N.</t>
  </si>
  <si>
    <t>International Journal of Heat and Technology</t>
  </si>
  <si>
    <t>Shaban, N.A., Nasser, I., Asfar, J.A. and 2 more (...) (2020).Thermodynamic and Economic Analysis of a Refrigerator Display Cabinet Equipped with a DC Compressor and Electronic Expansion Valve. International Journal of Heat and Technology,38(2) 432-438</t>
  </si>
  <si>
    <t>University of Jordan| Al-Balqa Applied University| Al-Zaytoonah University of Jordan</t>
  </si>
  <si>
    <t>Al-Zaytoonah University of Jordan| The University of Jordan| Al-Balqa Applied University</t>
  </si>
  <si>
    <t>Testing engine oil specifications and properties and its effects on the engines maintenance and performance</t>
  </si>
  <si>
    <t>Rawashdeh, M.O.| Fayyad, S.M.| Awwad, A.S.</t>
  </si>
  <si>
    <t>WSEAS Transactions on Fluid Mechanics</t>
  </si>
  <si>
    <t>Rawashdeh, M.O., Fayyad, S.M., Awwad, A.S. (2020).Testing engine oil specifications and properties and its effects on the engines maintenance and performance. WSEAS Transactions on Fluid Mechanics,15140-148</t>
  </si>
  <si>
    <t>Performance analyses of solar still coupled with vacuum tubes</t>
  </si>
  <si>
    <t>Al-Marahle, G.S.| Badran, O.O.</t>
  </si>
  <si>
    <t>Al-Marahle, G.S., Badran, O.O. (2019).Performance analyses of solar still coupled with vacuum tubes. International Journal of Mechanical and Production Engineering Research and Development,9(6) 643-652</t>
  </si>
  <si>
    <t>Potential and impact study of Amman high frequency speed bus, a case study</t>
  </si>
  <si>
    <t>Samarah, A.| Hiary, A.| Amayira, A.| Asheesh, H.| Al-Rawashdeh, A.Y.</t>
  </si>
  <si>
    <t>International Journal of Electrical and Computer Engineering</t>
  </si>
  <si>
    <t>Samarah, A., Hiary, A., Amayira, A. and 2 more (...) (2019).Potential and impact study of Amman high frequency speed bus, a case study. International Journal of Electrical and Computer Engineering,9(4) 2788-2793</t>
  </si>
  <si>
    <t>Al-Balqa Applied University| Al-Balqa Applied University</t>
  </si>
  <si>
    <t>No.</t>
  </si>
  <si>
    <t>N/A</t>
  </si>
  <si>
    <t>Publications at Al-Balqa Applied University within SDG 7: Affordable and Clean Energy 2022</t>
  </si>
  <si>
    <t>Publications at Al-Balqa Applied University within SDG 7: Affordable and Clean Energy 2021</t>
  </si>
  <si>
    <t>Publications at Al-Balqa Applied University within SDG 7: Affordable and Clean Energy 2020</t>
  </si>
  <si>
    <t>Publications at Al-Balqa Applied University within SDG 7: Affordable and Clean Energy 2019</t>
  </si>
  <si>
    <t>Publications at Al-Balqa Applied University within SDG 7: Affordable and Clean Energy 2018</t>
  </si>
  <si>
    <t xml:space="preserve">Publications at Al-Balqa Applied University within SDG 7: Affordable and Clean Energy 2017 </t>
  </si>
  <si>
    <t>Scopus- Data exported 8 Novmber, 2022</t>
  </si>
  <si>
    <t>Strategic Achievemnts within SDGs</t>
  </si>
  <si>
    <t>مستهدفات الخطة الاستراتيجية في أهداف التنمية المستدامة</t>
  </si>
  <si>
    <t>Sustainable Goal Development</t>
  </si>
  <si>
    <t>Symbol</t>
  </si>
  <si>
    <t>KPIs</t>
  </si>
  <si>
    <t xml:space="preserve">Achieved </t>
  </si>
  <si>
    <t xml:space="preserve">Target </t>
  </si>
  <si>
    <t>A/T%</t>
  </si>
  <si>
    <t>No poverty</t>
  </si>
  <si>
    <t>A</t>
  </si>
  <si>
    <t>University Scientific research poverty</t>
  </si>
  <si>
    <t>B</t>
  </si>
  <si>
    <t>Supporting Poor Students</t>
  </si>
  <si>
    <t>Community anti-poverty programs</t>
  </si>
  <si>
    <t>Zero Hunger</t>
  </si>
  <si>
    <t>University Scientific research for fighting hunger</t>
  </si>
  <si>
    <t>University Programs for fighting students food insecurity</t>
  </si>
  <si>
    <t>C</t>
  </si>
  <si>
    <t>Proportion of graduates in agriculture and aquaculture including sustainability aspects</t>
  </si>
  <si>
    <t>D</t>
  </si>
  <si>
    <t>National hunger</t>
  </si>
  <si>
    <t xml:space="preserve">Good Health and Well Being </t>
  </si>
  <si>
    <t>University Scientific research for good health and well being</t>
  </si>
  <si>
    <t>Proportion of graduates of students graduating in health professions</t>
  </si>
  <si>
    <t>health education and awareness</t>
  </si>
  <si>
    <t>local community services</t>
  </si>
  <si>
    <t>E</t>
  </si>
  <si>
    <t>Collaborations and health services</t>
  </si>
  <si>
    <t>Quality Education</t>
  </si>
  <si>
    <t>University  scientific research on Quality education</t>
  </si>
  <si>
    <t>Provide access to educational resources for those not studying at the university</t>
  </si>
  <si>
    <t xml:space="preserve">Proportion of graduates with teaching qualification </t>
  </si>
  <si>
    <t>Vocational training and outreach education events</t>
  </si>
  <si>
    <t>Gender Equality</t>
  </si>
  <si>
    <t xml:space="preserve">University Scientific Research on Gender Equality </t>
  </si>
  <si>
    <t>Proportion of senior female  (All)</t>
  </si>
  <si>
    <t xml:space="preserve">Women’s progress measures </t>
  </si>
  <si>
    <t xml:space="preserve">Collaboration with other universities, community groups, government or NGOs in regional or national </t>
  </si>
  <si>
    <t>Clean Water and Sanitation</t>
  </si>
  <si>
    <t>Scientific research on clean water and sanitation</t>
  </si>
  <si>
    <t>Increasing dependence on treated water(Persentage)</t>
  </si>
  <si>
    <t>Conservation of quality and quantity of water</t>
  </si>
  <si>
    <t>Water education programs</t>
  </si>
  <si>
    <t>Community water programs</t>
  </si>
  <si>
    <t>Affordable and Clean Energy</t>
  </si>
  <si>
    <t>Scientific research for affordable and clean energy</t>
  </si>
  <si>
    <t>Increasing dependence on clean energy</t>
  </si>
  <si>
    <t>Green energy education programs</t>
  </si>
  <si>
    <t>Reduction of carbon emission Caron footprint (tone/year)</t>
  </si>
  <si>
    <t>Decent work and Economic Growth</t>
  </si>
  <si>
    <t>Scientific research for decent work and economic growth</t>
  </si>
  <si>
    <t>Good employment practices (Employee Satisfaction)</t>
  </si>
  <si>
    <t>Commitment against forced labor, modern slavery, human trafficking and child labor</t>
  </si>
  <si>
    <t xml:space="preserve">Secure and innovative work place  (%) </t>
  </si>
  <si>
    <t>Industry, Innovation and Infrastructure</t>
  </si>
  <si>
    <t xml:space="preserve">Scientific research on Industry, Innovation and Infrastructure </t>
  </si>
  <si>
    <t>Increase university research income</t>
  </si>
  <si>
    <t>No of Startups</t>
  </si>
  <si>
    <t>Innovative education Environment (incubators and Conferences)</t>
  </si>
  <si>
    <t>Reduced Inequalities</t>
  </si>
  <si>
    <t>University scientific research on reduced inequalities</t>
  </si>
  <si>
    <t xml:space="preserve">University support for underrepresented groups (International Studant) </t>
  </si>
  <si>
    <t>Achieve university environment free of discrimination at all levels (Studant Satisfaction)</t>
  </si>
  <si>
    <t>Sustainable Cities and Communities</t>
  </si>
  <si>
    <t>University Scientific research on sustainable cities and communities</t>
  </si>
  <si>
    <t>Sustainable practices (Affordable housing)</t>
  </si>
  <si>
    <t>Collaboration with local authority in planning and development issues</t>
  </si>
  <si>
    <t>Responsible Consumption and Production</t>
  </si>
  <si>
    <t>University scientific research on Responsible consumption and production</t>
  </si>
  <si>
    <t>Developed operations for waste management</t>
  </si>
  <si>
    <t>Reduce use of plastic and paper in campus (Automation and cloud work)</t>
  </si>
  <si>
    <t>Climate Action</t>
  </si>
  <si>
    <t>University scientific research on climate action</t>
  </si>
  <si>
    <t xml:space="preserve">Increase the dependence on low carbon energy </t>
  </si>
  <si>
    <t>Increase environmental collaboration with NGOs</t>
  </si>
  <si>
    <t>Life Below Water</t>
  </si>
  <si>
    <t>University research on life below water</t>
  </si>
  <si>
    <t>Supporting aquatic ecosystems through education</t>
  </si>
  <si>
    <t xml:space="preserve">Supporting aquatic ecosystems through reducing water pollution preventing </t>
  </si>
  <si>
    <t>Life On Land</t>
  </si>
  <si>
    <t>University scientific research for life on land</t>
  </si>
  <si>
    <t>Supporting land ecosystems through education</t>
  </si>
  <si>
    <t>Maintain and extend current ecosystem's biodiversity</t>
  </si>
  <si>
    <t xml:space="preserve">local community collaboration </t>
  </si>
  <si>
    <t>Peace, Justice and Strong institutions</t>
  </si>
  <si>
    <t>University scientific research on peace, justice and strong institutions</t>
  </si>
  <si>
    <t xml:space="preserve"> supporting freedom for university community (Student Organization and Club)</t>
  </si>
  <si>
    <t>Working with government and and work against corruption</t>
  </si>
  <si>
    <t>Partnership for the Goals</t>
  </si>
  <si>
    <t>National and international Partnerships for Supporting SDGs</t>
  </si>
  <si>
    <t>Publication of SDG reports</t>
  </si>
  <si>
    <t>Education for the SDGs</t>
  </si>
  <si>
    <t xml:space="preserve">Sustainable Development Goal </t>
  </si>
  <si>
    <t>Code</t>
  </si>
  <si>
    <t>Sub-Goal</t>
  </si>
  <si>
    <t>Green energy education programmes</t>
  </si>
  <si>
    <t>Reduction of carbon emission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</si>
</sst>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b/>
      <sz val="16"/>
      <name val="Times New Roman"/>
      <family val="1"/>
    </font>
    <font>
      <sz val="12"/>
      <name val="Times New Roman"/>
      <family val="1"/>
      <charset val="178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Times New Roman"/>
      <family val="1"/>
    </font>
    <font>
      <sz val="12"/>
      <color theme="0"/>
      <name val="Times New Roman"/>
      <family val="1"/>
      <charset val="178"/>
    </font>
    <font>
      <sz val="11"/>
      <color theme="0"/>
      <name val="Calibri"/>
      <family val="2"/>
      <scheme val="minor"/>
    </font>
    <font>
      <sz val="12"/>
      <color theme="0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1C2D"/>
        <bgColor indexed="64"/>
      </patternFill>
    </fill>
    <fill>
      <patternFill patternType="solid">
        <fgColor rgb="FFD3A029"/>
        <bgColor indexed="64"/>
      </patternFill>
    </fill>
    <fill>
      <patternFill patternType="solid">
        <fgColor rgb="FF279B48"/>
        <bgColor indexed="64"/>
      </patternFill>
    </fill>
    <fill>
      <patternFill patternType="solid">
        <fgColor rgb="FFC31F33"/>
        <bgColor indexed="64"/>
      </patternFill>
    </fill>
    <fill>
      <patternFill patternType="solid">
        <fgColor rgb="FFEF402B"/>
        <bgColor indexed="64"/>
      </patternFill>
    </fill>
    <fill>
      <patternFill patternType="solid">
        <fgColor rgb="FF00AED9"/>
        <bgColor indexed="64"/>
      </patternFill>
    </fill>
    <fill>
      <patternFill patternType="solid">
        <fgColor rgb="FFFDB713"/>
        <bgColor indexed="64"/>
      </patternFill>
    </fill>
    <fill>
      <patternFill patternType="solid">
        <fgColor rgb="FF8F1838"/>
        <bgColor indexed="64"/>
      </patternFill>
    </fill>
    <fill>
      <patternFill patternType="solid">
        <fgColor rgb="FFF36D25"/>
        <bgColor indexed="64"/>
      </patternFill>
    </fill>
    <fill>
      <patternFill patternType="solid">
        <fgColor rgb="FFE11484"/>
        <bgColor indexed="64"/>
      </patternFill>
    </fill>
    <fill>
      <patternFill patternType="solid">
        <fgColor rgb="FFF99D26"/>
        <bgColor indexed="64"/>
      </patternFill>
    </fill>
    <fill>
      <patternFill patternType="solid">
        <fgColor rgb="FFCF8D2A"/>
        <bgColor indexed="64"/>
      </patternFill>
    </fill>
    <fill>
      <patternFill patternType="solid">
        <fgColor rgb="FF48773E"/>
        <bgColor indexed="64"/>
      </patternFill>
    </fill>
    <fill>
      <patternFill patternType="solid">
        <fgColor rgb="FF007DBC"/>
        <bgColor indexed="64"/>
      </patternFill>
    </fill>
    <fill>
      <patternFill patternType="solid">
        <fgColor rgb="FF3EB049"/>
        <bgColor indexed="64"/>
      </patternFill>
    </fill>
    <fill>
      <patternFill patternType="solid">
        <fgColor rgb="FF02558B"/>
        <bgColor indexed="64"/>
      </patternFill>
    </fill>
    <fill>
      <patternFill patternType="solid">
        <fgColor rgb="FF183668"/>
        <bgColor indexed="64"/>
      </patternFill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0">
    <xf numFmtId="0" fontId="0" fillId="0" borderId="0" xfId="0"/>
    <xf numFmtId="0" fontId="1" fillId="2" borderId="1" xfId="0" applyFont="1" applyFill="1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0" fillId="0" borderId="1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" fillId="2" borderId="11" xfId="0" applyFont="1" applyFill="1" applyBorder="1"/>
    <xf numFmtId="0" fontId="1" fillId="2" borderId="12" xfId="0" applyFont="1" applyFill="1" applyBorder="1"/>
    <xf numFmtId="0" fontId="0" fillId="0" borderId="22" xfId="0" applyBorder="1" applyAlignment="1">
      <alignment horizontal="center" vertical="center"/>
    </xf>
    <xf numFmtId="0" fontId="1" fillId="3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2" fillId="5" borderId="0" xfId="1" applyFill="1"/>
    <xf numFmtId="0" fontId="2" fillId="5" borderId="0" xfId="1" applyFill="1" applyAlignment="1">
      <alignment vertical="top" wrapText="1"/>
    </xf>
    <xf numFmtId="0" fontId="3" fillId="5" borderId="23" xfId="1" applyFont="1" applyFill="1" applyBorder="1" applyAlignment="1">
      <alignment horizontal="center"/>
    </xf>
    <xf numFmtId="0" fontId="3" fillId="5" borderId="24" xfId="1" applyFont="1" applyFill="1" applyBorder="1" applyAlignment="1">
      <alignment horizontal="center"/>
    </xf>
    <xf numFmtId="0" fontId="3" fillId="5" borderId="25" xfId="1" applyFont="1" applyFill="1" applyBorder="1" applyAlignment="1">
      <alignment horizontal="center"/>
    </xf>
    <xf numFmtId="0" fontId="4" fillId="5" borderId="0" xfId="1" applyFont="1" applyFill="1" applyAlignment="1">
      <alignment vertical="top" wrapText="1"/>
    </xf>
    <xf numFmtId="0" fontId="5" fillId="5" borderId="1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top" wrapText="1"/>
    </xf>
    <xf numFmtId="0" fontId="5" fillId="5" borderId="1" xfId="1" applyFont="1" applyFill="1" applyBorder="1" applyAlignment="1">
      <alignment horizontal="center"/>
    </xf>
    <xf numFmtId="0" fontId="7" fillId="5" borderId="0" xfId="1" applyFont="1" applyFill="1"/>
    <xf numFmtId="0" fontId="5" fillId="5" borderId="1" xfId="1" applyFont="1" applyFill="1" applyBorder="1" applyAlignment="1">
      <alignment horizontal="left" indent="1"/>
    </xf>
    <xf numFmtId="0" fontId="5" fillId="6" borderId="1" xfId="1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left" indent="1"/>
    </xf>
    <xf numFmtId="0" fontId="9" fillId="6" borderId="1" xfId="1" applyFont="1" applyFill="1" applyBorder="1" applyAlignment="1">
      <alignment horizontal="left" vertical="top" wrapText="1"/>
    </xf>
    <xf numFmtId="2" fontId="2" fillId="6" borderId="1" xfId="1" applyNumberFormat="1" applyFill="1" applyBorder="1" applyAlignment="1">
      <alignment horizontal="right"/>
    </xf>
    <xf numFmtId="0" fontId="9" fillId="6" borderId="1" xfId="1" applyFont="1" applyFill="1" applyBorder="1" applyAlignment="1">
      <alignment horizontal="right" indent="1"/>
    </xf>
    <xf numFmtId="164" fontId="9" fillId="6" borderId="1" xfId="1" applyNumberFormat="1" applyFont="1" applyFill="1" applyBorder="1" applyAlignment="1">
      <alignment horizontal="right" indent="1"/>
    </xf>
    <xf numFmtId="0" fontId="10" fillId="5" borderId="0" xfId="1" applyFont="1" applyFill="1"/>
    <xf numFmtId="0" fontId="5" fillId="7" borderId="1" xfId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horizontal="left" vertical="center" indent="1"/>
    </xf>
    <xf numFmtId="0" fontId="5" fillId="7" borderId="1" xfId="1" applyFont="1" applyFill="1" applyBorder="1" applyAlignment="1">
      <alignment horizontal="left" indent="1"/>
    </xf>
    <xf numFmtId="0" fontId="9" fillId="7" borderId="1" xfId="1" applyFont="1" applyFill="1" applyBorder="1" applyAlignment="1">
      <alignment horizontal="left" vertical="top" wrapText="1"/>
    </xf>
    <xf numFmtId="2" fontId="2" fillId="7" borderId="1" xfId="1" applyNumberFormat="1" applyFill="1" applyBorder="1" applyAlignment="1">
      <alignment horizontal="right"/>
    </xf>
    <xf numFmtId="0" fontId="9" fillId="7" borderId="1" xfId="1" applyFont="1" applyFill="1" applyBorder="1" applyAlignment="1">
      <alignment horizontal="right" indent="1"/>
    </xf>
    <xf numFmtId="164" fontId="9" fillId="7" borderId="1" xfId="1" applyNumberFormat="1" applyFont="1" applyFill="1" applyBorder="1" applyAlignment="1">
      <alignment horizontal="right" indent="1"/>
    </xf>
    <xf numFmtId="0" fontId="2" fillId="7" borderId="1" xfId="1" applyFill="1" applyBorder="1" applyAlignment="1">
      <alignment horizontal="left" vertical="top" wrapText="1"/>
    </xf>
    <xf numFmtId="0" fontId="11" fillId="7" borderId="1" xfId="1" applyFont="1" applyFill="1" applyBorder="1" applyAlignment="1">
      <alignment horizontal="left" vertical="top" wrapText="1"/>
    </xf>
    <xf numFmtId="0" fontId="5" fillId="8" borderId="1" xfId="1" applyFont="1" applyFill="1" applyBorder="1" applyAlignment="1">
      <alignment horizontal="center" vertical="center"/>
    </xf>
    <xf numFmtId="0" fontId="5" fillId="8" borderId="1" xfId="1" applyFont="1" applyFill="1" applyBorder="1" applyAlignment="1">
      <alignment horizontal="left" vertical="center" indent="1"/>
    </xf>
    <xf numFmtId="0" fontId="5" fillId="8" borderId="1" xfId="1" applyFont="1" applyFill="1" applyBorder="1" applyAlignment="1">
      <alignment horizontal="left" indent="1"/>
    </xf>
    <xf numFmtId="0" fontId="9" fillId="8" borderId="1" xfId="1" applyFont="1" applyFill="1" applyBorder="1" applyAlignment="1">
      <alignment horizontal="left" vertical="top" wrapText="1"/>
    </xf>
    <xf numFmtId="2" fontId="2" fillId="8" borderId="1" xfId="1" applyNumberFormat="1" applyFill="1" applyBorder="1" applyAlignment="1">
      <alignment horizontal="right"/>
    </xf>
    <xf numFmtId="0" fontId="9" fillId="8" borderId="1" xfId="1" applyFont="1" applyFill="1" applyBorder="1" applyAlignment="1">
      <alignment horizontal="right" indent="1"/>
    </xf>
    <xf numFmtId="164" fontId="9" fillId="8" borderId="1" xfId="1" applyNumberFormat="1" applyFont="1" applyFill="1" applyBorder="1" applyAlignment="1">
      <alignment horizontal="right" indent="1"/>
    </xf>
    <xf numFmtId="0" fontId="2" fillId="8" borderId="1" xfId="1" applyFill="1" applyBorder="1" applyAlignment="1">
      <alignment horizontal="left" vertical="top" wrapText="1"/>
    </xf>
    <xf numFmtId="0" fontId="12" fillId="9" borderId="1" xfId="1" applyFont="1" applyFill="1" applyBorder="1" applyAlignment="1">
      <alignment horizontal="center" vertical="center"/>
    </xf>
    <xf numFmtId="0" fontId="12" fillId="9" borderId="1" xfId="1" applyFont="1" applyFill="1" applyBorder="1" applyAlignment="1">
      <alignment horizontal="left" vertical="center" indent="1"/>
    </xf>
    <xf numFmtId="0" fontId="12" fillId="9" borderId="1" xfId="1" applyFont="1" applyFill="1" applyBorder="1" applyAlignment="1">
      <alignment horizontal="left" indent="1"/>
    </xf>
    <xf numFmtId="0" fontId="13" fillId="9" borderId="1" xfId="1" applyFont="1" applyFill="1" applyBorder="1" applyAlignment="1">
      <alignment horizontal="left" vertical="top" wrapText="1"/>
    </xf>
    <xf numFmtId="2" fontId="14" fillId="9" borderId="1" xfId="1" applyNumberFormat="1" applyFont="1" applyFill="1" applyBorder="1" applyAlignment="1">
      <alignment horizontal="right"/>
    </xf>
    <xf numFmtId="0" fontId="13" fillId="9" borderId="1" xfId="1" applyFont="1" applyFill="1" applyBorder="1" applyAlignment="1">
      <alignment horizontal="right" indent="1"/>
    </xf>
    <xf numFmtId="164" fontId="13" fillId="9" borderId="1" xfId="1" applyNumberFormat="1" applyFont="1" applyFill="1" applyBorder="1" applyAlignment="1">
      <alignment horizontal="right" indent="1"/>
    </xf>
    <xf numFmtId="0" fontId="14" fillId="9" borderId="1" xfId="1" applyFont="1" applyFill="1" applyBorder="1" applyAlignment="1">
      <alignment horizontal="left" vertical="top" wrapText="1"/>
    </xf>
    <xf numFmtId="0" fontId="5" fillId="10" borderId="1" xfId="1" applyFont="1" applyFill="1" applyBorder="1" applyAlignment="1">
      <alignment horizontal="center" vertical="center"/>
    </xf>
    <xf numFmtId="0" fontId="5" fillId="10" borderId="1" xfId="1" applyFont="1" applyFill="1" applyBorder="1" applyAlignment="1">
      <alignment horizontal="left" vertical="center" indent="1"/>
    </xf>
    <xf numFmtId="0" fontId="5" fillId="10" borderId="1" xfId="1" applyFont="1" applyFill="1" applyBorder="1" applyAlignment="1">
      <alignment horizontal="left" indent="1"/>
    </xf>
    <xf numFmtId="0" fontId="9" fillId="10" borderId="1" xfId="1" applyFont="1" applyFill="1" applyBorder="1" applyAlignment="1">
      <alignment horizontal="left" vertical="top" wrapText="1"/>
    </xf>
    <xf numFmtId="2" fontId="2" fillId="10" borderId="1" xfId="1" applyNumberFormat="1" applyFill="1" applyBorder="1" applyAlignment="1">
      <alignment horizontal="right"/>
    </xf>
    <xf numFmtId="0" fontId="9" fillId="10" borderId="1" xfId="1" applyFont="1" applyFill="1" applyBorder="1" applyAlignment="1">
      <alignment horizontal="right" indent="1"/>
    </xf>
    <xf numFmtId="164" fontId="9" fillId="10" borderId="1" xfId="1" applyNumberFormat="1" applyFont="1" applyFill="1" applyBorder="1" applyAlignment="1">
      <alignment horizontal="right" indent="1"/>
    </xf>
    <xf numFmtId="0" fontId="5" fillId="11" borderId="1" xfId="1" applyFont="1" applyFill="1" applyBorder="1" applyAlignment="1">
      <alignment horizontal="center" vertical="center"/>
    </xf>
    <xf numFmtId="0" fontId="5" fillId="11" borderId="1" xfId="1" applyFont="1" applyFill="1" applyBorder="1" applyAlignment="1">
      <alignment horizontal="left" vertical="center" indent="1"/>
    </xf>
    <xf numFmtId="0" fontId="5" fillId="11" borderId="1" xfId="1" applyFont="1" applyFill="1" applyBorder="1" applyAlignment="1">
      <alignment horizontal="left" indent="1"/>
    </xf>
    <xf numFmtId="0" fontId="9" fillId="11" borderId="1" xfId="1" applyFont="1" applyFill="1" applyBorder="1" applyAlignment="1">
      <alignment horizontal="left" vertical="top" wrapText="1"/>
    </xf>
    <xf numFmtId="2" fontId="2" fillId="11" borderId="1" xfId="1" applyNumberFormat="1" applyFill="1" applyBorder="1" applyAlignment="1">
      <alignment horizontal="right"/>
    </xf>
    <xf numFmtId="0" fontId="9" fillId="11" borderId="1" xfId="1" applyFont="1" applyFill="1" applyBorder="1" applyAlignment="1">
      <alignment horizontal="right" indent="1"/>
    </xf>
    <xf numFmtId="164" fontId="9" fillId="11" borderId="1" xfId="1" applyNumberFormat="1" applyFont="1" applyFill="1" applyBorder="1" applyAlignment="1">
      <alignment horizontal="right" indent="1"/>
    </xf>
    <xf numFmtId="0" fontId="5" fillId="12" borderId="1" xfId="1" applyFont="1" applyFill="1" applyBorder="1" applyAlignment="1">
      <alignment horizontal="center" vertical="center"/>
    </xf>
    <xf numFmtId="0" fontId="5" fillId="12" borderId="1" xfId="1" applyFont="1" applyFill="1" applyBorder="1" applyAlignment="1">
      <alignment horizontal="left" vertical="center" indent="1"/>
    </xf>
    <xf numFmtId="0" fontId="5" fillId="12" borderId="1" xfId="1" applyFont="1" applyFill="1" applyBorder="1" applyAlignment="1">
      <alignment horizontal="left" indent="1"/>
    </xf>
    <xf numFmtId="0" fontId="9" fillId="12" borderId="1" xfId="1" applyFont="1" applyFill="1" applyBorder="1" applyAlignment="1">
      <alignment horizontal="left" vertical="top" wrapText="1"/>
    </xf>
    <xf numFmtId="2" fontId="2" fillId="12" borderId="1" xfId="1" applyNumberFormat="1" applyFill="1" applyBorder="1" applyAlignment="1">
      <alignment horizontal="right"/>
    </xf>
    <xf numFmtId="0" fontId="9" fillId="12" borderId="1" xfId="1" applyFont="1" applyFill="1" applyBorder="1" applyAlignment="1">
      <alignment horizontal="right" indent="1"/>
    </xf>
    <xf numFmtId="164" fontId="9" fillId="12" borderId="1" xfId="1" applyNumberFormat="1" applyFont="1" applyFill="1" applyBorder="1" applyAlignment="1">
      <alignment horizontal="right" indent="1"/>
    </xf>
    <xf numFmtId="0" fontId="12" fillId="13" borderId="1" xfId="1" applyFont="1" applyFill="1" applyBorder="1" applyAlignment="1">
      <alignment horizontal="center" vertical="center"/>
    </xf>
    <xf numFmtId="0" fontId="12" fillId="13" borderId="1" xfId="1" applyFont="1" applyFill="1" applyBorder="1" applyAlignment="1">
      <alignment horizontal="left" vertical="center" indent="1"/>
    </xf>
    <xf numFmtId="0" fontId="12" fillId="13" borderId="1" xfId="1" applyFont="1" applyFill="1" applyBorder="1" applyAlignment="1">
      <alignment horizontal="left" indent="1"/>
    </xf>
    <xf numFmtId="0" fontId="15" fillId="13" borderId="1" xfId="1" applyFont="1" applyFill="1" applyBorder="1" applyAlignment="1">
      <alignment horizontal="left" vertical="top" wrapText="1"/>
    </xf>
    <xf numFmtId="2" fontId="14" fillId="13" borderId="1" xfId="1" applyNumberFormat="1" applyFont="1" applyFill="1" applyBorder="1" applyAlignment="1">
      <alignment horizontal="right"/>
    </xf>
    <xf numFmtId="0" fontId="13" fillId="13" borderId="1" xfId="1" applyFont="1" applyFill="1" applyBorder="1" applyAlignment="1">
      <alignment horizontal="right" indent="1"/>
    </xf>
    <xf numFmtId="164" fontId="13" fillId="13" borderId="1" xfId="1" applyNumberFormat="1" applyFont="1" applyFill="1" applyBorder="1" applyAlignment="1">
      <alignment horizontal="right" indent="1"/>
    </xf>
    <xf numFmtId="0" fontId="6" fillId="14" borderId="1" xfId="1" applyFont="1" applyFill="1" applyBorder="1" applyAlignment="1">
      <alignment horizontal="center" vertical="center"/>
    </xf>
    <xf numFmtId="0" fontId="6" fillId="14" borderId="1" xfId="1" applyFont="1" applyFill="1" applyBorder="1" applyAlignment="1">
      <alignment horizontal="left" vertical="center" indent="1"/>
    </xf>
    <xf numFmtId="0" fontId="6" fillId="14" borderId="1" xfId="1" applyFont="1" applyFill="1" applyBorder="1" applyAlignment="1">
      <alignment horizontal="left" indent="1"/>
    </xf>
    <xf numFmtId="0" fontId="9" fillId="14" borderId="1" xfId="1" applyFont="1" applyFill="1" applyBorder="1" applyAlignment="1">
      <alignment horizontal="left" vertical="top" wrapText="1"/>
    </xf>
    <xf numFmtId="2" fontId="2" fillId="14" borderId="1" xfId="1" applyNumberFormat="1" applyFill="1" applyBorder="1" applyAlignment="1">
      <alignment horizontal="right"/>
    </xf>
    <xf numFmtId="0" fontId="9" fillId="14" borderId="1" xfId="1" applyFont="1" applyFill="1" applyBorder="1" applyAlignment="1">
      <alignment horizontal="right" indent="1"/>
    </xf>
    <xf numFmtId="164" fontId="9" fillId="14" borderId="1" xfId="1" applyNumberFormat="1" applyFont="1" applyFill="1" applyBorder="1" applyAlignment="1">
      <alignment horizontal="right" indent="1"/>
    </xf>
    <xf numFmtId="0" fontId="5" fillId="15" borderId="1" xfId="1" applyFont="1" applyFill="1" applyBorder="1" applyAlignment="1">
      <alignment horizontal="center" vertical="center"/>
    </xf>
    <xf numFmtId="0" fontId="5" fillId="15" borderId="1" xfId="1" applyFont="1" applyFill="1" applyBorder="1" applyAlignment="1">
      <alignment horizontal="left" vertical="center" indent="1"/>
    </xf>
    <xf numFmtId="0" fontId="5" fillId="15" borderId="1" xfId="1" applyFont="1" applyFill="1" applyBorder="1" applyAlignment="1">
      <alignment horizontal="left" indent="1"/>
    </xf>
    <xf numFmtId="0" fontId="9" fillId="15" borderId="1" xfId="1" applyFont="1" applyFill="1" applyBorder="1" applyAlignment="1">
      <alignment horizontal="left" vertical="top" wrapText="1"/>
    </xf>
    <xf numFmtId="2" fontId="2" fillId="15" borderId="1" xfId="1" applyNumberFormat="1" applyFill="1" applyBorder="1" applyAlignment="1">
      <alignment horizontal="right"/>
    </xf>
    <xf numFmtId="0" fontId="9" fillId="15" borderId="1" xfId="1" applyFont="1" applyFill="1" applyBorder="1" applyAlignment="1">
      <alignment horizontal="right" indent="1"/>
    </xf>
    <xf numFmtId="164" fontId="9" fillId="15" borderId="1" xfId="1" applyNumberFormat="1" applyFont="1" applyFill="1" applyBorder="1" applyAlignment="1">
      <alignment horizontal="right" indent="1"/>
    </xf>
    <xf numFmtId="0" fontId="5" fillId="16" borderId="1" xfId="1" applyFont="1" applyFill="1" applyBorder="1" applyAlignment="1">
      <alignment horizontal="center" vertical="center"/>
    </xf>
    <xf numFmtId="0" fontId="5" fillId="16" borderId="1" xfId="1" applyFont="1" applyFill="1" applyBorder="1" applyAlignment="1">
      <alignment horizontal="left" vertical="center" indent="1"/>
    </xf>
    <xf numFmtId="0" fontId="5" fillId="16" borderId="1" xfId="1" applyFont="1" applyFill="1" applyBorder="1" applyAlignment="1">
      <alignment horizontal="left" indent="1"/>
    </xf>
    <xf numFmtId="0" fontId="9" fillId="16" borderId="1" xfId="1" applyFont="1" applyFill="1" applyBorder="1" applyAlignment="1">
      <alignment horizontal="left" vertical="top" wrapText="1"/>
    </xf>
    <xf numFmtId="2" fontId="2" fillId="16" borderId="1" xfId="1" applyNumberFormat="1" applyFill="1" applyBorder="1" applyAlignment="1">
      <alignment horizontal="right"/>
    </xf>
    <xf numFmtId="0" fontId="9" fillId="16" borderId="1" xfId="1" applyFont="1" applyFill="1" applyBorder="1" applyAlignment="1">
      <alignment horizontal="right" indent="1"/>
    </xf>
    <xf numFmtId="164" fontId="9" fillId="16" borderId="1" xfId="1" applyNumberFormat="1" applyFont="1" applyFill="1" applyBorder="1" applyAlignment="1">
      <alignment horizontal="right" indent="1"/>
    </xf>
    <xf numFmtId="0" fontId="5" fillId="17" borderId="1" xfId="1" applyFont="1" applyFill="1" applyBorder="1" applyAlignment="1">
      <alignment horizontal="center" vertical="center"/>
    </xf>
    <xf numFmtId="0" fontId="5" fillId="17" borderId="1" xfId="1" applyFont="1" applyFill="1" applyBorder="1" applyAlignment="1">
      <alignment horizontal="left" vertical="center" indent="1"/>
    </xf>
    <xf numFmtId="0" fontId="5" fillId="17" borderId="1" xfId="1" applyFont="1" applyFill="1" applyBorder="1" applyAlignment="1">
      <alignment horizontal="left" indent="1"/>
    </xf>
    <xf numFmtId="0" fontId="9" fillId="17" borderId="1" xfId="1" applyFont="1" applyFill="1" applyBorder="1" applyAlignment="1">
      <alignment horizontal="left" vertical="top" wrapText="1"/>
    </xf>
    <xf numFmtId="2" fontId="2" fillId="17" borderId="1" xfId="1" applyNumberFormat="1" applyFill="1" applyBorder="1" applyAlignment="1">
      <alignment horizontal="right"/>
    </xf>
    <xf numFmtId="0" fontId="9" fillId="17" borderId="1" xfId="1" applyFont="1" applyFill="1" applyBorder="1" applyAlignment="1">
      <alignment horizontal="right" indent="1"/>
    </xf>
    <xf numFmtId="164" fontId="9" fillId="17" borderId="1" xfId="1" applyNumberFormat="1" applyFont="1" applyFill="1" applyBorder="1" applyAlignment="1">
      <alignment horizontal="right" indent="1"/>
    </xf>
    <xf numFmtId="0" fontId="12" fillId="18" borderId="1" xfId="1" applyFont="1" applyFill="1" applyBorder="1" applyAlignment="1">
      <alignment horizontal="center" vertical="center"/>
    </xf>
    <xf numFmtId="0" fontId="12" fillId="18" borderId="1" xfId="1" applyFont="1" applyFill="1" applyBorder="1" applyAlignment="1">
      <alignment horizontal="left" vertical="center" indent="1"/>
    </xf>
    <xf numFmtId="0" fontId="12" fillId="18" borderId="1" xfId="1" applyFont="1" applyFill="1" applyBorder="1" applyAlignment="1">
      <alignment horizontal="left" indent="1"/>
    </xf>
    <xf numFmtId="0" fontId="13" fillId="18" borderId="1" xfId="1" applyFont="1" applyFill="1" applyBorder="1" applyAlignment="1">
      <alignment horizontal="left" vertical="top" wrapText="1"/>
    </xf>
    <xf numFmtId="2" fontId="14" fillId="18" borderId="1" xfId="1" applyNumberFormat="1" applyFont="1" applyFill="1" applyBorder="1" applyAlignment="1">
      <alignment horizontal="right"/>
    </xf>
    <xf numFmtId="0" fontId="13" fillId="18" borderId="1" xfId="1" applyFont="1" applyFill="1" applyBorder="1" applyAlignment="1">
      <alignment horizontal="right" indent="1"/>
    </xf>
    <xf numFmtId="164" fontId="13" fillId="18" borderId="1" xfId="1" applyNumberFormat="1" applyFont="1" applyFill="1" applyBorder="1" applyAlignment="1">
      <alignment horizontal="right" indent="1"/>
    </xf>
    <xf numFmtId="0" fontId="12" fillId="19" borderId="1" xfId="1" applyFont="1" applyFill="1" applyBorder="1" applyAlignment="1">
      <alignment horizontal="center" vertical="center"/>
    </xf>
    <xf numFmtId="0" fontId="12" fillId="19" borderId="1" xfId="1" applyFont="1" applyFill="1" applyBorder="1" applyAlignment="1">
      <alignment horizontal="left" vertical="center" indent="1"/>
    </xf>
    <xf numFmtId="0" fontId="12" fillId="19" borderId="1" xfId="1" applyFont="1" applyFill="1" applyBorder="1" applyAlignment="1">
      <alignment horizontal="left" indent="1"/>
    </xf>
    <xf numFmtId="0" fontId="13" fillId="19" borderId="1" xfId="1" applyFont="1" applyFill="1" applyBorder="1" applyAlignment="1">
      <alignment horizontal="left" vertical="top" wrapText="1"/>
    </xf>
    <xf numFmtId="2" fontId="14" fillId="19" borderId="1" xfId="1" applyNumberFormat="1" applyFont="1" applyFill="1" applyBorder="1" applyAlignment="1">
      <alignment horizontal="right"/>
    </xf>
    <xf numFmtId="0" fontId="13" fillId="19" borderId="1" xfId="1" applyFont="1" applyFill="1" applyBorder="1" applyAlignment="1">
      <alignment horizontal="right" indent="1"/>
    </xf>
    <xf numFmtId="164" fontId="13" fillId="19" borderId="1" xfId="1" applyNumberFormat="1" applyFont="1" applyFill="1" applyBorder="1" applyAlignment="1">
      <alignment horizontal="right" indent="1"/>
    </xf>
    <xf numFmtId="0" fontId="5" fillId="20" borderId="1" xfId="1" applyFont="1" applyFill="1" applyBorder="1" applyAlignment="1">
      <alignment horizontal="center" vertical="center"/>
    </xf>
    <xf numFmtId="0" fontId="5" fillId="20" borderId="1" xfId="1" applyFont="1" applyFill="1" applyBorder="1" applyAlignment="1">
      <alignment horizontal="left" vertical="center" indent="1"/>
    </xf>
    <xf numFmtId="0" fontId="5" fillId="20" borderId="1" xfId="1" applyFont="1" applyFill="1" applyBorder="1" applyAlignment="1">
      <alignment horizontal="left" indent="1"/>
    </xf>
    <xf numFmtId="0" fontId="9" fillId="20" borderId="1" xfId="1" applyFont="1" applyFill="1" applyBorder="1" applyAlignment="1">
      <alignment horizontal="left" vertical="top" wrapText="1"/>
    </xf>
    <xf numFmtId="2" fontId="2" fillId="20" borderId="1" xfId="1" applyNumberFormat="1" applyFill="1" applyBorder="1" applyAlignment="1">
      <alignment horizontal="right"/>
    </xf>
    <xf numFmtId="0" fontId="9" fillId="20" borderId="1" xfId="1" applyFont="1" applyFill="1" applyBorder="1" applyAlignment="1">
      <alignment horizontal="right" indent="1"/>
    </xf>
    <xf numFmtId="164" fontId="9" fillId="20" borderId="1" xfId="1" applyNumberFormat="1" applyFont="1" applyFill="1" applyBorder="1" applyAlignment="1">
      <alignment horizontal="right" indent="1"/>
    </xf>
    <xf numFmtId="0" fontId="12" fillId="21" borderId="1" xfId="1" applyFont="1" applyFill="1" applyBorder="1" applyAlignment="1">
      <alignment horizontal="center" vertical="center"/>
    </xf>
    <xf numFmtId="0" fontId="12" fillId="21" borderId="1" xfId="1" applyFont="1" applyFill="1" applyBorder="1" applyAlignment="1">
      <alignment horizontal="left" vertical="center" indent="1"/>
    </xf>
    <xf numFmtId="0" fontId="12" fillId="21" borderId="1" xfId="1" applyFont="1" applyFill="1" applyBorder="1" applyAlignment="1">
      <alignment horizontal="left" indent="1"/>
    </xf>
    <xf numFmtId="0" fontId="15" fillId="21" borderId="1" xfId="1" applyFont="1" applyFill="1" applyBorder="1" applyAlignment="1">
      <alignment horizontal="left" vertical="top" wrapText="1"/>
    </xf>
    <xf numFmtId="2" fontId="14" fillId="21" borderId="1" xfId="1" applyNumberFormat="1" applyFont="1" applyFill="1" applyBorder="1" applyAlignment="1">
      <alignment horizontal="right"/>
    </xf>
    <xf numFmtId="0" fontId="13" fillId="21" borderId="1" xfId="1" applyFont="1" applyFill="1" applyBorder="1" applyAlignment="1">
      <alignment horizontal="right" indent="1"/>
    </xf>
    <xf numFmtId="164" fontId="13" fillId="21" borderId="1" xfId="1" applyNumberFormat="1" applyFont="1" applyFill="1" applyBorder="1" applyAlignment="1">
      <alignment horizontal="right" indent="1"/>
    </xf>
    <xf numFmtId="0" fontId="12" fillId="22" borderId="1" xfId="1" applyFont="1" applyFill="1" applyBorder="1" applyAlignment="1">
      <alignment horizontal="center" vertical="center"/>
    </xf>
    <xf numFmtId="0" fontId="12" fillId="22" borderId="1" xfId="1" applyFont="1" applyFill="1" applyBorder="1" applyAlignment="1">
      <alignment horizontal="left" vertical="center" indent="1"/>
    </xf>
    <xf numFmtId="0" fontId="12" fillId="22" borderId="1" xfId="1" applyFont="1" applyFill="1" applyBorder="1" applyAlignment="1">
      <alignment horizontal="left" indent="1"/>
    </xf>
    <xf numFmtId="0" fontId="15" fillId="22" borderId="1" xfId="1" applyFont="1" applyFill="1" applyBorder="1" applyAlignment="1">
      <alignment horizontal="left" vertical="top" wrapText="1"/>
    </xf>
    <xf numFmtId="0" fontId="13" fillId="22" borderId="1" xfId="1" applyFont="1" applyFill="1" applyBorder="1" applyAlignment="1">
      <alignment horizontal="right" indent="1"/>
    </xf>
    <xf numFmtId="164" fontId="13" fillId="22" borderId="1" xfId="1" applyNumberFormat="1" applyFont="1" applyFill="1" applyBorder="1" applyAlignment="1">
      <alignment horizontal="right" indent="1"/>
    </xf>
    <xf numFmtId="0" fontId="2" fillId="0" borderId="0" xfId="1"/>
    <xf numFmtId="0" fontId="3" fillId="0" borderId="0" xfId="1" applyFont="1"/>
    <xf numFmtId="0" fontId="5" fillId="23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left" vertical="center" indent="1"/>
    </xf>
    <xf numFmtId="0" fontId="5" fillId="0" borderId="26" xfId="1" applyFont="1" applyBorder="1" applyAlignment="1">
      <alignment horizontal="center" vertical="center"/>
    </xf>
    <xf numFmtId="0" fontId="5" fillId="23" borderId="27" xfId="1" applyFont="1" applyFill="1" applyBorder="1" applyAlignment="1">
      <alignment horizontal="center"/>
    </xf>
    <xf numFmtId="0" fontId="5" fillId="23" borderId="28" xfId="1" applyFont="1" applyFill="1" applyBorder="1" applyAlignment="1">
      <alignment horizontal="center"/>
    </xf>
    <xf numFmtId="0" fontId="5" fillId="23" borderId="29" xfId="1" applyFont="1" applyFill="1" applyBorder="1" applyAlignment="1">
      <alignment horizontal="center"/>
    </xf>
    <xf numFmtId="0" fontId="7" fillId="0" borderId="0" xfId="1" applyFont="1"/>
    <xf numFmtId="0" fontId="5" fillId="0" borderId="20" xfId="1" applyFont="1" applyBorder="1" applyAlignment="1">
      <alignment horizontal="center" vertical="center"/>
    </xf>
    <xf numFmtId="0" fontId="5" fillId="0" borderId="1" xfId="1" applyFont="1" applyBorder="1" applyAlignment="1">
      <alignment horizontal="left" indent="1"/>
    </xf>
    <xf numFmtId="0" fontId="5" fillId="23" borderId="1" xfId="1" applyFont="1" applyFill="1" applyBorder="1" applyAlignment="1">
      <alignment horizontal="left" indent="1"/>
    </xf>
    <xf numFmtId="2" fontId="2" fillId="0" borderId="1" xfId="1" applyNumberFormat="1" applyBorder="1" applyAlignment="1">
      <alignment horizontal="right"/>
    </xf>
    <xf numFmtId="0" fontId="10" fillId="0" borderId="0" xfId="1" applyFont="1"/>
  </cellXfs>
  <cellStyles count="2">
    <cellStyle name="Normal" xfId="0" builtinId="0"/>
    <cellStyle name="Normal 2" xfId="1" xr:uid="{650F89EC-D870-4B91-AB52-07284774DC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Affordable and Clean Energy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'SDG7 (2)'!$F$6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FDB713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'SDG7 (2)'!$C$7:$C$10</c:f>
              <c:strCache>
                <c:ptCount val="4"/>
                <c:pt idx="0">
                  <c:v>Scientific research for affordable and clean energy</c:v>
                </c:pt>
                <c:pt idx="1">
                  <c:v>Increasing dependence on clean energy</c:v>
                </c:pt>
                <c:pt idx="2">
                  <c:v>Green energy education programmes</c:v>
                </c:pt>
                <c:pt idx="3">
                  <c:v>Reduction of carbon emission</c:v>
                </c:pt>
              </c:strCache>
            </c:strRef>
          </c:cat>
          <c:val>
            <c:numRef>
              <c:f>'SDG7 (2)'!$F$7:$F$10</c:f>
              <c:numCache>
                <c:formatCode>0.00</c:formatCode>
                <c:ptCount val="4"/>
                <c:pt idx="0">
                  <c:v>83.333333333333343</c:v>
                </c:pt>
                <c:pt idx="1">
                  <c:v>6.5939744716035351</c:v>
                </c:pt>
                <c:pt idx="2">
                  <c:v>60</c:v>
                </c:pt>
                <c:pt idx="3">
                  <c:v>125.93287960572634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21-446C-AAA3-6A425BF2E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15894656"/>
        <c:axId val="315895904"/>
      </c:barChart>
      <c:catAx>
        <c:axId val="315894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895904"/>
        <c:crosses val="autoZero"/>
        <c:auto val="1"/>
        <c:lblAlgn val="ctr"/>
        <c:lblOffset val="100"/>
        <c:noMultiLvlLbl val="0"/>
      </c:catAx>
      <c:valAx>
        <c:axId val="315895904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894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</xdr:row>
      <xdr:rowOff>0</xdr:rowOff>
    </xdr:from>
    <xdr:ext cx="152400" cy="152400"/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A1ECA3C-DA02-47B5-890E-606C01BE0D0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7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0019"/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D1ACA1F-044E-493A-BC3B-9D78F9894C0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0019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C7A6E0B-F63D-471E-9994-8F1BB398E5C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2069B25-8C33-412E-9676-D046CC4E6FF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38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17</xdr:row>
      <xdr:rowOff>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252E365-1B13-4ECE-9EBF-434156E87F4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4480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17</xdr:row>
      <xdr:rowOff>190500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081C999-DB07-474B-8F7D-D62A48814BB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38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1EA2F18-511A-4CEF-AA43-70FA3DF9EA1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9B79622-E622-4D64-82F2-88BAFF65DAC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1CEA6C0-4C22-4AC3-8E5A-D6218385C1F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24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190500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0D33568-D5EC-4E15-811D-85F3E89B0A7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43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1418C23-E92E-4D05-825C-8B5EDE3D579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FB23EFD-1BB7-4A5F-9554-36126470E6E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1B0D9A3-B22E-46C1-A6F6-6A6B98091D1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7EC98F5-A4EF-4F3E-8F30-0B71C52C095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84DF868-C6EE-4563-8D0D-2805324913A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487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190500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0BA6BFC-F2F5-4BF8-B953-70FDE19C865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8392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8D32120-EF16-40AC-B55D-D9C2FF2FF21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44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190500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DA491EB-6E5B-409C-A5AE-19F7D34D2BA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3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F69E105-7962-414B-BA94-7F9DC7E2E47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A5AF40D-5479-41F1-B8FA-5E96868FFDA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D52EA2F-B14A-4D43-A6FB-336F4114C19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B8C38F-CBEF-4590-B71F-0F48EA1593A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4B511D1-32F0-4420-872E-5E054121373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84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190500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3DD0D7E-D58D-41AB-9BFA-2A312068DFD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039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78C3AE-A2C4-44D9-8221-A2FD1E4BB68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905BFDD-6B21-4C98-857C-E2D8B8A1693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9525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EFEE12E-97EE-41E9-AA25-F842DBCCCB2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257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3CDBF3-7946-4C55-8422-5FEE20231CB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479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190500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BDF2087-5834-4EE9-BCC1-B12E0ACD2DC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838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18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A442BA-9422-4F22-ADED-48C4FCEA2C6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48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18</xdr:row>
      <xdr:rowOff>190500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DAB1610-291A-46EC-A8E2-96C324E8CE3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83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53E0FDB-A213-41A6-966A-4EFD6A5132B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80D574F-4B87-4991-872B-22D2C342096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F789AE8-9B7A-4975-B1BE-39CAD48F1E0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848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B86B356-A68E-4E3C-AE03-51A2793748E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B8D80EA-4B3A-42BE-A779-D112780A859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048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190500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80EAA38-5505-4F80-A2ED-8287D5FAA26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23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4CA29D2-0B05-4ECB-BBCC-820E753A410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848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190500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99DF96-E916-45BA-8805-62F089FDCF3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03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89B8A19-A8DB-440E-ADC4-243EBE4FD82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CC1FB3A-C6FA-4D28-9E5B-E0BD1248EE2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BF60DC7-3AA0-4B0D-BF59-C811ED03CF3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4486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190500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B3D2A49-8417-4336-87D1-2D7944E3464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391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0AB60D0-4440-410F-AA21-E0D8D434E11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8812ABD-B38B-4B74-AF8E-E1FD92BCDCF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47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94AC410-7EBF-4B01-83D8-98E2CA6F635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4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48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7494CD6-E7F1-4043-B28D-0A6EDD8FF89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848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3F1F723-6924-423C-B21B-0A2F9F706EC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9860AE0-6CCC-417A-B6E3-10FC9E1B13B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A544ED5-A6CA-4F94-87A5-DFC1CA88B06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84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190500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0874996-9C66-4F85-BED7-498B2D33717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39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00D87E5-244F-412E-BF98-ED3E0CC9627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E7D7809-2A8A-499B-93FD-5923D4BB83C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D0551CF-C5E2-46E8-8FF2-5D8D9509F6A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66E917E-3C09-47C8-A33B-05167065959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BE2844C-21B5-4F55-8621-877E5521036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94AF146-6803-4A8C-A074-A1A53793159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6029096-E202-46FA-8354-D6715202392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47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190500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0F19607-7E81-4E2A-867A-1241B0A5B61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3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19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45A8FC8-18F8-47F2-95F5-5AA6DB147E8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848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19</xdr:row>
      <xdr:rowOff>190500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8D3C9A-EDF6-45BB-8F17-019CCFAA5EB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038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7548563</xdr:colOff>
      <xdr:row>24</xdr:row>
      <xdr:rowOff>71438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882572E-A0EB-4C82-8C5D-2D0C648A8B7A}"/>
            </a:ext>
          </a:extLst>
        </xdr:cNvPr>
        <xdr:cNvSpPr>
          <a:spLocks noChangeAspect="1" noChangeArrowheads="1"/>
        </xdr:cNvSpPr>
      </xdr:nvSpPr>
      <xdr:spPr bwMode="auto">
        <a:xfrm>
          <a:off x="9815513" y="4919663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E089E42-1ABF-4C0C-ABE5-5F1E2C3D2CA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764E0FD-85A1-40CD-A3D8-519537E54BB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6DFC56F-E2B2-427F-97DC-A920FC4038B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747F754-A535-443B-AE71-80ECF79AA1B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48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190500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50AC87-C987-4C65-B685-74ECB3E264D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03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91AD826-CECC-4F30-B9EC-9FAB07A6B51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1874BE7-8A3A-4627-BAE1-6236761DE6F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0AC014E-3645-490B-BF66-D3FE5921A93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04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190500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4E8DACB-832C-45DD-9B59-6BB37BC1AA4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39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F0EEA36-07A9-4E4C-8A2B-F2CCD421792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E19B49E-FE79-4BCC-97D7-B09FDCA680D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3F3C219-0F97-4DA3-8504-44A77D8C1BA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D2F7337-D366-4B36-B5AA-28A47A96444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DE49701-389C-4AAC-A09F-C1835528EED3}"/>
            </a:ext>
          </a:extLst>
        </xdr:cNvPr>
        <xdr:cNvSpPr>
          <a:spLocks noChangeAspect="1" noChangeArrowheads="1"/>
        </xdr:cNvSpPr>
      </xdr:nvSpPr>
      <xdr:spPr bwMode="auto">
        <a:xfrm>
          <a:off x="4410075" y="14382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7</xdr:row>
      <xdr:rowOff>190500</xdr:rowOff>
    </xdr:from>
    <xdr:to>
      <xdr:col>3</xdr:col>
      <xdr:colOff>152400</xdr:colOff>
      <xdr:row>8</xdr:row>
      <xdr:rowOff>142875</xdr:rowOff>
    </xdr:to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0479EBC-A12B-4AD8-B626-6AFD09D69863}"/>
            </a:ext>
          </a:extLst>
        </xdr:cNvPr>
        <xdr:cNvSpPr>
          <a:spLocks noChangeAspect="1" noChangeArrowheads="1"/>
        </xdr:cNvSpPr>
      </xdr:nvSpPr>
      <xdr:spPr bwMode="auto">
        <a:xfrm>
          <a:off x="4410075" y="1628775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D771478-9784-48B4-9ACE-ECA0EAD441A5}"/>
            </a:ext>
          </a:extLst>
        </xdr:cNvPr>
        <xdr:cNvSpPr>
          <a:spLocks noChangeAspect="1" noChangeArrowheads="1"/>
        </xdr:cNvSpPr>
      </xdr:nvSpPr>
      <xdr:spPr bwMode="auto">
        <a:xfrm>
          <a:off x="44100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88BF4C0-E64B-4455-8BDF-2172E6D419E2}"/>
            </a:ext>
          </a:extLst>
        </xdr:cNvPr>
        <xdr:cNvSpPr>
          <a:spLocks noChangeAspect="1" noChangeArrowheads="1"/>
        </xdr:cNvSpPr>
      </xdr:nvSpPr>
      <xdr:spPr bwMode="auto">
        <a:xfrm>
          <a:off x="44100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D2751C1-3468-4D98-9A55-A7FF8782FD75}"/>
            </a:ext>
          </a:extLst>
        </xdr:cNvPr>
        <xdr:cNvSpPr>
          <a:spLocks noChangeAspect="1" noChangeArrowheads="1"/>
        </xdr:cNvSpPr>
      </xdr:nvSpPr>
      <xdr:spPr bwMode="auto">
        <a:xfrm>
          <a:off x="53625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174B51B-686A-417F-BFF6-F9D28C344C72}"/>
            </a:ext>
          </a:extLst>
        </xdr:cNvPr>
        <xdr:cNvSpPr>
          <a:spLocks noChangeAspect="1" noChangeArrowheads="1"/>
        </xdr:cNvSpPr>
      </xdr:nvSpPr>
      <xdr:spPr bwMode="auto">
        <a:xfrm>
          <a:off x="51816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E559143-F8F6-456B-9BFA-9D6A1B4E8C54}"/>
            </a:ext>
          </a:extLst>
        </xdr:cNvPr>
        <xdr:cNvSpPr>
          <a:spLocks noChangeAspect="1" noChangeArrowheads="1"/>
        </xdr:cNvSpPr>
      </xdr:nvSpPr>
      <xdr:spPr bwMode="auto">
        <a:xfrm>
          <a:off x="53625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15A5EAA-9310-4214-82AF-F2ED78F11E3B}"/>
            </a:ext>
          </a:extLst>
        </xdr:cNvPr>
        <xdr:cNvSpPr>
          <a:spLocks noChangeAspect="1" noChangeArrowheads="1"/>
        </xdr:cNvSpPr>
      </xdr:nvSpPr>
      <xdr:spPr bwMode="auto">
        <a:xfrm>
          <a:off x="51816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96F7C98-EAF2-4BC2-AB68-1E9290DEDEBD}"/>
            </a:ext>
          </a:extLst>
        </xdr:cNvPr>
        <xdr:cNvSpPr>
          <a:spLocks noChangeAspect="1" noChangeArrowheads="1"/>
        </xdr:cNvSpPr>
      </xdr:nvSpPr>
      <xdr:spPr bwMode="auto">
        <a:xfrm>
          <a:off x="53625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D4750E2-E770-4EA9-9508-5033AD97CA7F}"/>
            </a:ext>
          </a:extLst>
        </xdr:cNvPr>
        <xdr:cNvSpPr>
          <a:spLocks noChangeAspect="1" noChangeArrowheads="1"/>
        </xdr:cNvSpPr>
      </xdr:nvSpPr>
      <xdr:spPr bwMode="auto">
        <a:xfrm>
          <a:off x="51816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E0989C9-F832-48D4-8B93-315E134AFFCF}"/>
            </a:ext>
          </a:extLst>
        </xdr:cNvPr>
        <xdr:cNvSpPr>
          <a:spLocks noChangeAspect="1" noChangeArrowheads="1"/>
        </xdr:cNvSpPr>
      </xdr:nvSpPr>
      <xdr:spPr bwMode="auto">
        <a:xfrm>
          <a:off x="53625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8C418E2-F7C5-414C-8260-E38027A9D590}"/>
            </a:ext>
          </a:extLst>
        </xdr:cNvPr>
        <xdr:cNvSpPr>
          <a:spLocks noChangeAspect="1" noChangeArrowheads="1"/>
        </xdr:cNvSpPr>
      </xdr:nvSpPr>
      <xdr:spPr bwMode="auto">
        <a:xfrm>
          <a:off x="51816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4DCD640-839D-41D2-9221-3735373C3CFE}"/>
            </a:ext>
          </a:extLst>
        </xdr:cNvPr>
        <xdr:cNvSpPr>
          <a:spLocks noChangeAspect="1" noChangeArrowheads="1"/>
        </xdr:cNvSpPr>
      </xdr:nvSpPr>
      <xdr:spPr bwMode="auto">
        <a:xfrm>
          <a:off x="53625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0DF7791-AAA4-49A1-8996-57E6D057722C}"/>
            </a:ext>
          </a:extLst>
        </xdr:cNvPr>
        <xdr:cNvSpPr>
          <a:spLocks noChangeAspect="1" noChangeArrowheads="1"/>
        </xdr:cNvSpPr>
      </xdr:nvSpPr>
      <xdr:spPr bwMode="auto">
        <a:xfrm>
          <a:off x="51816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97C5B64-3632-40CD-A719-AC19DF9F3182}"/>
            </a:ext>
          </a:extLst>
        </xdr:cNvPr>
        <xdr:cNvSpPr>
          <a:spLocks noChangeAspect="1" noChangeArrowheads="1"/>
        </xdr:cNvSpPr>
      </xdr:nvSpPr>
      <xdr:spPr bwMode="auto">
        <a:xfrm>
          <a:off x="53625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AE95904-B906-4E47-80CC-4591538C09B5}"/>
            </a:ext>
          </a:extLst>
        </xdr:cNvPr>
        <xdr:cNvSpPr>
          <a:spLocks noChangeAspect="1" noChangeArrowheads="1"/>
        </xdr:cNvSpPr>
      </xdr:nvSpPr>
      <xdr:spPr bwMode="auto">
        <a:xfrm>
          <a:off x="51816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B1820D8-25DA-45FE-96A1-7E25B7B8AEF6}"/>
            </a:ext>
          </a:extLst>
        </xdr:cNvPr>
        <xdr:cNvSpPr>
          <a:spLocks noChangeAspect="1" noChangeArrowheads="1"/>
        </xdr:cNvSpPr>
      </xdr:nvSpPr>
      <xdr:spPr bwMode="auto">
        <a:xfrm>
          <a:off x="53625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9089466-A203-452D-B7F5-3798FCA86D33}"/>
            </a:ext>
          </a:extLst>
        </xdr:cNvPr>
        <xdr:cNvSpPr>
          <a:spLocks noChangeAspect="1" noChangeArrowheads="1"/>
        </xdr:cNvSpPr>
      </xdr:nvSpPr>
      <xdr:spPr bwMode="auto">
        <a:xfrm>
          <a:off x="51816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7F3703-658C-46BA-892D-83601922CAFB}"/>
            </a:ext>
          </a:extLst>
        </xdr:cNvPr>
        <xdr:cNvSpPr>
          <a:spLocks noChangeAspect="1" noChangeArrowheads="1"/>
        </xdr:cNvSpPr>
      </xdr:nvSpPr>
      <xdr:spPr bwMode="auto">
        <a:xfrm>
          <a:off x="53625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A473E40-DF3D-425E-BB66-86CAAF6FF2E6}"/>
            </a:ext>
          </a:extLst>
        </xdr:cNvPr>
        <xdr:cNvSpPr>
          <a:spLocks noChangeAspect="1" noChangeArrowheads="1"/>
        </xdr:cNvSpPr>
      </xdr:nvSpPr>
      <xdr:spPr bwMode="auto">
        <a:xfrm>
          <a:off x="51816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8353633-8666-44AE-BA04-53CCE24680C9}"/>
            </a:ext>
          </a:extLst>
        </xdr:cNvPr>
        <xdr:cNvSpPr>
          <a:spLocks noChangeAspect="1" noChangeArrowheads="1"/>
        </xdr:cNvSpPr>
      </xdr:nvSpPr>
      <xdr:spPr bwMode="auto">
        <a:xfrm>
          <a:off x="53625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F63B852-1306-432E-AA4C-9B2A4E57F20D}"/>
            </a:ext>
          </a:extLst>
        </xdr:cNvPr>
        <xdr:cNvSpPr>
          <a:spLocks noChangeAspect="1" noChangeArrowheads="1"/>
        </xdr:cNvSpPr>
      </xdr:nvSpPr>
      <xdr:spPr bwMode="auto">
        <a:xfrm>
          <a:off x="51816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4CC47FA-39D2-45AD-9D0F-CF280F0212A6}"/>
            </a:ext>
          </a:extLst>
        </xdr:cNvPr>
        <xdr:cNvSpPr>
          <a:spLocks noChangeAspect="1" noChangeArrowheads="1"/>
        </xdr:cNvSpPr>
      </xdr:nvSpPr>
      <xdr:spPr bwMode="auto">
        <a:xfrm>
          <a:off x="53625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3F8ABC0-EBF4-4F6F-B4FB-FD49F9610100}"/>
            </a:ext>
          </a:extLst>
        </xdr:cNvPr>
        <xdr:cNvSpPr>
          <a:spLocks noChangeAspect="1" noChangeArrowheads="1"/>
        </xdr:cNvSpPr>
      </xdr:nvSpPr>
      <xdr:spPr bwMode="auto">
        <a:xfrm>
          <a:off x="51816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E95BA82-5672-4EAF-9518-C5B56347B2C4}"/>
            </a:ext>
          </a:extLst>
        </xdr:cNvPr>
        <xdr:cNvSpPr>
          <a:spLocks noChangeAspect="1" noChangeArrowheads="1"/>
        </xdr:cNvSpPr>
      </xdr:nvSpPr>
      <xdr:spPr bwMode="auto">
        <a:xfrm>
          <a:off x="53625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CCC2041-144C-4331-8402-6A8789713AA8}"/>
            </a:ext>
          </a:extLst>
        </xdr:cNvPr>
        <xdr:cNvSpPr>
          <a:spLocks noChangeAspect="1" noChangeArrowheads="1"/>
        </xdr:cNvSpPr>
      </xdr:nvSpPr>
      <xdr:spPr bwMode="auto">
        <a:xfrm>
          <a:off x="51816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53A7DD8-39EF-420E-8630-A9E49314D276}"/>
            </a:ext>
          </a:extLst>
        </xdr:cNvPr>
        <xdr:cNvSpPr>
          <a:spLocks noChangeAspect="1" noChangeArrowheads="1"/>
        </xdr:cNvSpPr>
      </xdr:nvSpPr>
      <xdr:spPr bwMode="auto">
        <a:xfrm>
          <a:off x="53625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9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F8C98A9-093D-45E7-B953-4D3134EE3AFC}"/>
            </a:ext>
          </a:extLst>
        </xdr:cNvPr>
        <xdr:cNvSpPr>
          <a:spLocks noChangeAspect="1" noChangeArrowheads="1"/>
        </xdr:cNvSpPr>
      </xdr:nvSpPr>
      <xdr:spPr bwMode="auto">
        <a:xfrm>
          <a:off x="56292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289443A-E683-4B88-BA71-3D4AE160EFC1}"/>
            </a:ext>
          </a:extLst>
        </xdr:cNvPr>
        <xdr:cNvSpPr>
          <a:spLocks noChangeAspect="1" noChangeArrowheads="1"/>
        </xdr:cNvSpPr>
      </xdr:nvSpPr>
      <xdr:spPr bwMode="auto">
        <a:xfrm>
          <a:off x="51816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0379192-6746-4509-83A4-79F989F4FEFF}"/>
            </a:ext>
          </a:extLst>
        </xdr:cNvPr>
        <xdr:cNvSpPr>
          <a:spLocks noChangeAspect="1" noChangeArrowheads="1"/>
        </xdr:cNvSpPr>
      </xdr:nvSpPr>
      <xdr:spPr bwMode="auto">
        <a:xfrm>
          <a:off x="53625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D2EB6D4-0ECC-4467-9FBB-3FD197210247}"/>
            </a:ext>
          </a:extLst>
        </xdr:cNvPr>
        <xdr:cNvSpPr>
          <a:spLocks noChangeAspect="1" noChangeArrowheads="1"/>
        </xdr:cNvSpPr>
      </xdr:nvSpPr>
      <xdr:spPr bwMode="auto">
        <a:xfrm>
          <a:off x="51816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31C3D83-ABA3-477C-A4E7-E2FB7AC99238}"/>
            </a:ext>
          </a:extLst>
        </xdr:cNvPr>
        <xdr:cNvSpPr>
          <a:spLocks noChangeAspect="1" noChangeArrowheads="1"/>
        </xdr:cNvSpPr>
      </xdr:nvSpPr>
      <xdr:spPr bwMode="auto">
        <a:xfrm>
          <a:off x="53625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EB61C91-62D7-4E23-8ABB-541CD7F320D6}"/>
            </a:ext>
          </a:extLst>
        </xdr:cNvPr>
        <xdr:cNvSpPr>
          <a:spLocks noChangeAspect="1" noChangeArrowheads="1"/>
        </xdr:cNvSpPr>
      </xdr:nvSpPr>
      <xdr:spPr bwMode="auto">
        <a:xfrm>
          <a:off x="51816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0FBB18D-9660-4AA5-BDC4-D807CC3E5650}"/>
            </a:ext>
          </a:extLst>
        </xdr:cNvPr>
        <xdr:cNvSpPr>
          <a:spLocks noChangeAspect="1" noChangeArrowheads="1"/>
        </xdr:cNvSpPr>
      </xdr:nvSpPr>
      <xdr:spPr bwMode="auto">
        <a:xfrm>
          <a:off x="53625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7AE3683-221E-4FC6-9F1A-B962DB5A80C3}"/>
            </a:ext>
          </a:extLst>
        </xdr:cNvPr>
        <xdr:cNvSpPr>
          <a:spLocks noChangeAspect="1" noChangeArrowheads="1"/>
        </xdr:cNvSpPr>
      </xdr:nvSpPr>
      <xdr:spPr bwMode="auto">
        <a:xfrm>
          <a:off x="51816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3407BA-3ED0-4F02-8F88-922DFC2BDB20}"/>
            </a:ext>
          </a:extLst>
        </xdr:cNvPr>
        <xdr:cNvSpPr>
          <a:spLocks noChangeAspect="1" noChangeArrowheads="1"/>
        </xdr:cNvSpPr>
      </xdr:nvSpPr>
      <xdr:spPr bwMode="auto">
        <a:xfrm>
          <a:off x="53625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B9194F1-2291-49FB-B426-B185DEADB2C6}"/>
            </a:ext>
          </a:extLst>
        </xdr:cNvPr>
        <xdr:cNvSpPr>
          <a:spLocks noChangeAspect="1" noChangeArrowheads="1"/>
        </xdr:cNvSpPr>
      </xdr:nvSpPr>
      <xdr:spPr bwMode="auto">
        <a:xfrm>
          <a:off x="51816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300C91D-635B-499C-85AA-8E9222AA5CFC}"/>
            </a:ext>
          </a:extLst>
        </xdr:cNvPr>
        <xdr:cNvSpPr>
          <a:spLocks noChangeAspect="1" noChangeArrowheads="1"/>
        </xdr:cNvSpPr>
      </xdr:nvSpPr>
      <xdr:spPr bwMode="auto">
        <a:xfrm>
          <a:off x="53625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B664AE6-B134-4482-96C1-1848044AEFBB}"/>
            </a:ext>
          </a:extLst>
        </xdr:cNvPr>
        <xdr:cNvSpPr>
          <a:spLocks noChangeAspect="1" noChangeArrowheads="1"/>
        </xdr:cNvSpPr>
      </xdr:nvSpPr>
      <xdr:spPr bwMode="auto">
        <a:xfrm>
          <a:off x="51816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9414790-5AFE-46B6-9B4D-4F6723EF1B31}"/>
            </a:ext>
          </a:extLst>
        </xdr:cNvPr>
        <xdr:cNvSpPr>
          <a:spLocks noChangeAspect="1" noChangeArrowheads="1"/>
        </xdr:cNvSpPr>
      </xdr:nvSpPr>
      <xdr:spPr bwMode="auto">
        <a:xfrm>
          <a:off x="53625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6D58B41-C970-489F-A02C-C58DB021EF50}"/>
            </a:ext>
          </a:extLst>
        </xdr:cNvPr>
        <xdr:cNvSpPr>
          <a:spLocks noChangeAspect="1" noChangeArrowheads="1"/>
        </xdr:cNvSpPr>
      </xdr:nvSpPr>
      <xdr:spPr bwMode="auto">
        <a:xfrm>
          <a:off x="51816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29E59E5-B507-487E-95E9-BC7C80F83193}"/>
            </a:ext>
          </a:extLst>
        </xdr:cNvPr>
        <xdr:cNvSpPr>
          <a:spLocks noChangeAspect="1" noChangeArrowheads="1"/>
        </xdr:cNvSpPr>
      </xdr:nvSpPr>
      <xdr:spPr bwMode="auto">
        <a:xfrm>
          <a:off x="53625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3C381C-3278-4E2E-95BD-39AB60581E38}"/>
            </a:ext>
          </a:extLst>
        </xdr:cNvPr>
        <xdr:cNvSpPr>
          <a:spLocks noChangeAspect="1" noChangeArrowheads="1"/>
        </xdr:cNvSpPr>
      </xdr:nvSpPr>
      <xdr:spPr bwMode="auto">
        <a:xfrm>
          <a:off x="51816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D6A35A4-61D8-4E6E-9821-1B8A1444C809}"/>
            </a:ext>
          </a:extLst>
        </xdr:cNvPr>
        <xdr:cNvSpPr>
          <a:spLocks noChangeAspect="1" noChangeArrowheads="1"/>
        </xdr:cNvSpPr>
      </xdr:nvSpPr>
      <xdr:spPr bwMode="auto">
        <a:xfrm>
          <a:off x="53625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4D13D4E-AF2A-4CFB-9B80-EA0A0E43B3CD}"/>
            </a:ext>
          </a:extLst>
        </xdr:cNvPr>
        <xdr:cNvSpPr>
          <a:spLocks noChangeAspect="1" noChangeArrowheads="1"/>
        </xdr:cNvSpPr>
      </xdr:nvSpPr>
      <xdr:spPr bwMode="auto">
        <a:xfrm>
          <a:off x="51816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DF97308-6D73-4DBC-BFAB-409AC1098141}"/>
            </a:ext>
          </a:extLst>
        </xdr:cNvPr>
        <xdr:cNvSpPr>
          <a:spLocks noChangeAspect="1" noChangeArrowheads="1"/>
        </xdr:cNvSpPr>
      </xdr:nvSpPr>
      <xdr:spPr bwMode="auto">
        <a:xfrm>
          <a:off x="53625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13E2719-A5E7-4D98-ABCE-518019576FFC}"/>
            </a:ext>
          </a:extLst>
        </xdr:cNvPr>
        <xdr:cNvSpPr>
          <a:spLocks noChangeAspect="1" noChangeArrowheads="1"/>
        </xdr:cNvSpPr>
      </xdr:nvSpPr>
      <xdr:spPr bwMode="auto">
        <a:xfrm>
          <a:off x="51816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514350</xdr:colOff>
      <xdr:row>9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3D6D0A9-3862-4648-B5FF-52B537AE5C47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DA44754-02E2-412F-86D6-7C83BE68640B}"/>
            </a:ext>
          </a:extLst>
        </xdr:cNvPr>
        <xdr:cNvSpPr>
          <a:spLocks noChangeAspect="1" noChangeArrowheads="1"/>
        </xdr:cNvSpPr>
      </xdr:nvSpPr>
      <xdr:spPr bwMode="auto">
        <a:xfrm>
          <a:off x="51816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079616C-AA33-463A-A7E5-FD41970E1417}"/>
            </a:ext>
          </a:extLst>
        </xdr:cNvPr>
        <xdr:cNvSpPr>
          <a:spLocks noChangeAspect="1" noChangeArrowheads="1"/>
        </xdr:cNvSpPr>
      </xdr:nvSpPr>
      <xdr:spPr bwMode="auto">
        <a:xfrm>
          <a:off x="53625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2086261-917C-4011-9809-1248D302F896}"/>
            </a:ext>
          </a:extLst>
        </xdr:cNvPr>
        <xdr:cNvSpPr>
          <a:spLocks noChangeAspect="1" noChangeArrowheads="1"/>
        </xdr:cNvSpPr>
      </xdr:nvSpPr>
      <xdr:spPr bwMode="auto">
        <a:xfrm>
          <a:off x="51816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57470F0-69DD-4B5C-9380-40C5F52D21FC}"/>
            </a:ext>
          </a:extLst>
        </xdr:cNvPr>
        <xdr:cNvSpPr>
          <a:spLocks noChangeAspect="1" noChangeArrowheads="1"/>
        </xdr:cNvSpPr>
      </xdr:nvSpPr>
      <xdr:spPr bwMode="auto">
        <a:xfrm>
          <a:off x="53625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EEAEF9A-18CF-464B-A150-765F9A36962A}"/>
            </a:ext>
          </a:extLst>
        </xdr:cNvPr>
        <xdr:cNvSpPr>
          <a:spLocks noChangeAspect="1" noChangeArrowheads="1"/>
        </xdr:cNvSpPr>
      </xdr:nvSpPr>
      <xdr:spPr bwMode="auto">
        <a:xfrm>
          <a:off x="51816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891BAEF-B7E1-438A-A387-C75E3CB1E7D0}"/>
            </a:ext>
          </a:extLst>
        </xdr:cNvPr>
        <xdr:cNvSpPr>
          <a:spLocks noChangeAspect="1" noChangeArrowheads="1"/>
        </xdr:cNvSpPr>
      </xdr:nvSpPr>
      <xdr:spPr bwMode="auto">
        <a:xfrm>
          <a:off x="53625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A4DE981-6CEC-441A-BFF3-B2D9C3A51968}"/>
            </a:ext>
          </a:extLst>
        </xdr:cNvPr>
        <xdr:cNvSpPr>
          <a:spLocks noChangeAspect="1" noChangeArrowheads="1"/>
        </xdr:cNvSpPr>
      </xdr:nvSpPr>
      <xdr:spPr bwMode="auto">
        <a:xfrm>
          <a:off x="51816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53EBAAD-0678-4A68-809A-7B23372C5EC3}"/>
            </a:ext>
          </a:extLst>
        </xdr:cNvPr>
        <xdr:cNvSpPr>
          <a:spLocks noChangeAspect="1" noChangeArrowheads="1"/>
        </xdr:cNvSpPr>
      </xdr:nvSpPr>
      <xdr:spPr bwMode="auto">
        <a:xfrm>
          <a:off x="53625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8E88EDB-072E-4BED-9425-0D89882A379E}"/>
            </a:ext>
          </a:extLst>
        </xdr:cNvPr>
        <xdr:cNvSpPr>
          <a:spLocks noChangeAspect="1" noChangeArrowheads="1"/>
        </xdr:cNvSpPr>
      </xdr:nvSpPr>
      <xdr:spPr bwMode="auto">
        <a:xfrm>
          <a:off x="51816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93492B7-48AD-489C-B29E-9CEC373B0D2A}"/>
            </a:ext>
          </a:extLst>
        </xdr:cNvPr>
        <xdr:cNvSpPr>
          <a:spLocks noChangeAspect="1" noChangeArrowheads="1"/>
        </xdr:cNvSpPr>
      </xdr:nvSpPr>
      <xdr:spPr bwMode="auto">
        <a:xfrm>
          <a:off x="53625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32ADA50-ED66-4FBE-874B-BDA47AD4D18A}"/>
            </a:ext>
          </a:extLst>
        </xdr:cNvPr>
        <xdr:cNvSpPr>
          <a:spLocks noChangeAspect="1" noChangeArrowheads="1"/>
        </xdr:cNvSpPr>
      </xdr:nvSpPr>
      <xdr:spPr bwMode="auto">
        <a:xfrm>
          <a:off x="44100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4FF134-E119-4CA5-AC87-A4AFD6F51C9E}"/>
            </a:ext>
          </a:extLst>
        </xdr:cNvPr>
        <xdr:cNvSpPr>
          <a:spLocks noChangeAspect="1" noChangeArrowheads="1"/>
        </xdr:cNvSpPr>
      </xdr:nvSpPr>
      <xdr:spPr bwMode="auto">
        <a:xfrm>
          <a:off x="4591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B7C7945-2EA2-420E-9EB6-08AE58A96FC7}"/>
            </a:ext>
          </a:extLst>
        </xdr:cNvPr>
        <xdr:cNvSpPr>
          <a:spLocks noChangeAspect="1" noChangeArrowheads="1"/>
        </xdr:cNvSpPr>
      </xdr:nvSpPr>
      <xdr:spPr bwMode="auto">
        <a:xfrm>
          <a:off x="44100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23D52F8-6497-4001-9282-BBBDCC58305A}"/>
            </a:ext>
          </a:extLst>
        </xdr:cNvPr>
        <xdr:cNvSpPr>
          <a:spLocks noChangeAspect="1" noChangeArrowheads="1"/>
        </xdr:cNvSpPr>
      </xdr:nvSpPr>
      <xdr:spPr bwMode="auto">
        <a:xfrm>
          <a:off x="4591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7335A20-154E-4E6E-94A0-FB78CA35B792}"/>
            </a:ext>
          </a:extLst>
        </xdr:cNvPr>
        <xdr:cNvSpPr>
          <a:spLocks noChangeAspect="1" noChangeArrowheads="1"/>
        </xdr:cNvSpPr>
      </xdr:nvSpPr>
      <xdr:spPr bwMode="auto">
        <a:xfrm>
          <a:off x="44100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EE09254-FEDC-4935-ABDC-444972DE37D0}"/>
            </a:ext>
          </a:extLst>
        </xdr:cNvPr>
        <xdr:cNvSpPr>
          <a:spLocks noChangeAspect="1" noChangeArrowheads="1"/>
        </xdr:cNvSpPr>
      </xdr:nvSpPr>
      <xdr:spPr bwMode="auto">
        <a:xfrm>
          <a:off x="4591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8E05433-5B46-4656-A2DD-8661A29ED4DD}"/>
            </a:ext>
          </a:extLst>
        </xdr:cNvPr>
        <xdr:cNvSpPr>
          <a:spLocks noChangeAspect="1" noChangeArrowheads="1"/>
        </xdr:cNvSpPr>
      </xdr:nvSpPr>
      <xdr:spPr bwMode="auto">
        <a:xfrm>
          <a:off x="44100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3FA279A-CCD9-4BED-96AF-95C699B35427}"/>
            </a:ext>
          </a:extLst>
        </xdr:cNvPr>
        <xdr:cNvSpPr>
          <a:spLocks noChangeAspect="1" noChangeArrowheads="1"/>
        </xdr:cNvSpPr>
      </xdr:nvSpPr>
      <xdr:spPr bwMode="auto">
        <a:xfrm>
          <a:off x="4591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6694582-375B-43E3-89BE-13B292C2EAED}"/>
            </a:ext>
          </a:extLst>
        </xdr:cNvPr>
        <xdr:cNvSpPr>
          <a:spLocks noChangeAspect="1" noChangeArrowheads="1"/>
        </xdr:cNvSpPr>
      </xdr:nvSpPr>
      <xdr:spPr bwMode="auto">
        <a:xfrm>
          <a:off x="44100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7F9C394-1B8F-4AE1-9821-93DAB2EBF565}"/>
            </a:ext>
          </a:extLst>
        </xdr:cNvPr>
        <xdr:cNvSpPr>
          <a:spLocks noChangeAspect="1" noChangeArrowheads="1"/>
        </xdr:cNvSpPr>
      </xdr:nvSpPr>
      <xdr:spPr bwMode="auto">
        <a:xfrm>
          <a:off x="4591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1635725-FCE1-4A01-B885-F77B652D6AC7}"/>
            </a:ext>
          </a:extLst>
        </xdr:cNvPr>
        <xdr:cNvSpPr>
          <a:spLocks noChangeAspect="1" noChangeArrowheads="1"/>
        </xdr:cNvSpPr>
      </xdr:nvSpPr>
      <xdr:spPr bwMode="auto">
        <a:xfrm>
          <a:off x="44100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A735E82-541A-4388-AA3D-1F5C4329B2D0}"/>
            </a:ext>
          </a:extLst>
        </xdr:cNvPr>
        <xdr:cNvSpPr>
          <a:spLocks noChangeAspect="1" noChangeArrowheads="1"/>
        </xdr:cNvSpPr>
      </xdr:nvSpPr>
      <xdr:spPr bwMode="auto">
        <a:xfrm>
          <a:off x="4591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8ABA734-A321-4E51-8C96-A3744FE41281}"/>
            </a:ext>
          </a:extLst>
        </xdr:cNvPr>
        <xdr:cNvSpPr>
          <a:spLocks noChangeAspect="1" noChangeArrowheads="1"/>
        </xdr:cNvSpPr>
      </xdr:nvSpPr>
      <xdr:spPr bwMode="auto">
        <a:xfrm>
          <a:off x="44100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385E448-2C45-4956-9B18-BC9A9E7872FC}"/>
            </a:ext>
          </a:extLst>
        </xdr:cNvPr>
        <xdr:cNvSpPr>
          <a:spLocks noChangeAspect="1" noChangeArrowheads="1"/>
        </xdr:cNvSpPr>
      </xdr:nvSpPr>
      <xdr:spPr bwMode="auto">
        <a:xfrm>
          <a:off x="4591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AE5E2E3-EE17-4C12-8BA8-6BF31665F19E}"/>
            </a:ext>
          </a:extLst>
        </xdr:cNvPr>
        <xdr:cNvSpPr>
          <a:spLocks noChangeAspect="1" noChangeArrowheads="1"/>
        </xdr:cNvSpPr>
      </xdr:nvSpPr>
      <xdr:spPr bwMode="auto">
        <a:xfrm>
          <a:off x="44100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47B7078-3D44-48B0-9589-F114A53CC87A}"/>
            </a:ext>
          </a:extLst>
        </xdr:cNvPr>
        <xdr:cNvSpPr>
          <a:spLocks noChangeAspect="1" noChangeArrowheads="1"/>
        </xdr:cNvSpPr>
      </xdr:nvSpPr>
      <xdr:spPr bwMode="auto">
        <a:xfrm>
          <a:off x="4591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0253DE6-D967-4E80-B8C0-5823F89282FE}"/>
            </a:ext>
          </a:extLst>
        </xdr:cNvPr>
        <xdr:cNvSpPr>
          <a:spLocks noChangeAspect="1" noChangeArrowheads="1"/>
        </xdr:cNvSpPr>
      </xdr:nvSpPr>
      <xdr:spPr bwMode="auto">
        <a:xfrm>
          <a:off x="44100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28C38F8-2F64-4CD8-8E8F-7F9A60E67465}"/>
            </a:ext>
          </a:extLst>
        </xdr:cNvPr>
        <xdr:cNvSpPr>
          <a:spLocks noChangeAspect="1" noChangeArrowheads="1"/>
        </xdr:cNvSpPr>
      </xdr:nvSpPr>
      <xdr:spPr bwMode="auto">
        <a:xfrm>
          <a:off x="4591050" y="1838325"/>
          <a:ext cx="152400" cy="152400"/>
        </a:xfrm>
        <a:prstGeom prst="rect">
          <a:avLst/>
        </a:prstGeom>
        <a:noFill/>
      </xdr:spPr>
    </xdr:sp>
    <xdr:clientData/>
  </xdr:one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7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B1E1F1C-F60A-4D57-8953-EF2DA7DEF43F}"/>
            </a:ext>
          </a:extLst>
        </xdr:cNvPr>
        <xdr:cNvSpPr>
          <a:spLocks noChangeAspect="1" noChangeArrowheads="1"/>
        </xdr:cNvSpPr>
      </xdr:nvSpPr>
      <xdr:spPr bwMode="auto">
        <a:xfrm>
          <a:off x="4410075" y="0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7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C6E65E9-8A97-4FD5-B946-1CA6EF8F6A06}"/>
            </a:ext>
          </a:extLst>
        </xdr:cNvPr>
        <xdr:cNvSpPr>
          <a:spLocks noChangeAspect="1" noChangeArrowheads="1"/>
        </xdr:cNvSpPr>
      </xdr:nvSpPr>
      <xdr:spPr bwMode="auto">
        <a:xfrm>
          <a:off x="536257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187EBB3-FD1F-43BE-8795-193AE4B4AF73}"/>
            </a:ext>
          </a:extLst>
        </xdr:cNvPr>
        <xdr:cNvSpPr>
          <a:spLocks noChangeAspect="1" noChangeArrowheads="1"/>
        </xdr:cNvSpPr>
      </xdr:nvSpPr>
      <xdr:spPr bwMode="auto">
        <a:xfrm>
          <a:off x="536257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6562E28-BBC3-4524-8A0E-6DBF4F8EA00C}"/>
            </a:ext>
          </a:extLst>
        </xdr:cNvPr>
        <xdr:cNvSpPr>
          <a:spLocks noChangeAspect="1" noChangeArrowheads="1"/>
        </xdr:cNvSpPr>
      </xdr:nvSpPr>
      <xdr:spPr bwMode="auto">
        <a:xfrm>
          <a:off x="518160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0F36503-6294-4FE6-BC54-E23598B9ED5D}"/>
            </a:ext>
          </a:extLst>
        </xdr:cNvPr>
        <xdr:cNvSpPr>
          <a:spLocks noChangeAspect="1" noChangeArrowheads="1"/>
        </xdr:cNvSpPr>
      </xdr:nvSpPr>
      <xdr:spPr bwMode="auto">
        <a:xfrm>
          <a:off x="536257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7E18D45-0269-43B5-84CD-D01DF799C33E}"/>
            </a:ext>
          </a:extLst>
        </xdr:cNvPr>
        <xdr:cNvSpPr>
          <a:spLocks noChangeAspect="1" noChangeArrowheads="1"/>
        </xdr:cNvSpPr>
      </xdr:nvSpPr>
      <xdr:spPr bwMode="auto">
        <a:xfrm>
          <a:off x="518160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CD84FA4-BF1A-4862-A62A-FAC42518F297}"/>
            </a:ext>
          </a:extLst>
        </xdr:cNvPr>
        <xdr:cNvSpPr>
          <a:spLocks noChangeAspect="1" noChangeArrowheads="1"/>
        </xdr:cNvSpPr>
      </xdr:nvSpPr>
      <xdr:spPr bwMode="auto">
        <a:xfrm>
          <a:off x="536257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3</xdr:row>
      <xdr:rowOff>0</xdr:rowOff>
    </xdr:from>
    <xdr:ext cx="152400" cy="152400"/>
    <xdr:sp macro="" textlink="">
      <xdr:nvSpPr>
        <xdr:cNvPr id="8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75AA03D-4D27-473A-8228-6D2D16BCD10B}"/>
            </a:ext>
          </a:extLst>
        </xdr:cNvPr>
        <xdr:cNvSpPr>
          <a:spLocks noChangeAspect="1" noChangeArrowheads="1"/>
        </xdr:cNvSpPr>
      </xdr:nvSpPr>
      <xdr:spPr bwMode="auto">
        <a:xfrm>
          <a:off x="5181600" y="6191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3</xdr:row>
      <xdr:rowOff>190500</xdr:rowOff>
    </xdr:from>
    <xdr:ext cx="152400" cy="152400"/>
    <xdr:sp macro="" textlink="">
      <xdr:nvSpPr>
        <xdr:cNvPr id="8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BEA8191-0F1E-4600-9224-E67C97276EA0}"/>
            </a:ext>
          </a:extLst>
        </xdr:cNvPr>
        <xdr:cNvSpPr>
          <a:spLocks noChangeAspect="1" noChangeArrowheads="1"/>
        </xdr:cNvSpPr>
      </xdr:nvSpPr>
      <xdr:spPr bwMode="auto">
        <a:xfrm>
          <a:off x="5362575" y="8096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8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82EC2C8-0037-4353-923D-8AA9D1D41EB1}"/>
            </a:ext>
          </a:extLst>
        </xdr:cNvPr>
        <xdr:cNvSpPr>
          <a:spLocks noChangeAspect="1" noChangeArrowheads="1"/>
        </xdr:cNvSpPr>
      </xdr:nvSpPr>
      <xdr:spPr bwMode="auto">
        <a:xfrm>
          <a:off x="441007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8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50FFA2E-7941-492B-8BDC-D607BA7E0186}"/>
            </a:ext>
          </a:extLst>
        </xdr:cNvPr>
        <xdr:cNvSpPr>
          <a:spLocks noChangeAspect="1" noChangeArrowheads="1"/>
        </xdr:cNvSpPr>
      </xdr:nvSpPr>
      <xdr:spPr bwMode="auto">
        <a:xfrm>
          <a:off x="44100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0</xdr:row>
      <xdr:rowOff>9525</xdr:rowOff>
    </xdr:from>
    <xdr:ext cx="152400" cy="152400"/>
    <xdr:sp macro="" textlink="">
      <xdr:nvSpPr>
        <xdr:cNvPr id="8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A5EB5F6-3C39-4F7D-B7C7-94516BB914C8}"/>
            </a:ext>
          </a:extLst>
        </xdr:cNvPr>
        <xdr:cNvSpPr>
          <a:spLocks noChangeAspect="1" noChangeArrowheads="1"/>
        </xdr:cNvSpPr>
      </xdr:nvSpPr>
      <xdr:spPr bwMode="auto">
        <a:xfrm>
          <a:off x="5629275" y="95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EA582E8-54DD-4AD1-AFFC-3FAA473230C6}"/>
            </a:ext>
          </a:extLst>
        </xdr:cNvPr>
        <xdr:cNvSpPr>
          <a:spLocks noChangeAspect="1" noChangeArrowheads="1"/>
        </xdr:cNvSpPr>
      </xdr:nvSpPr>
      <xdr:spPr bwMode="auto">
        <a:xfrm>
          <a:off x="518160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316A9D2-3204-406B-952B-82A334497B0C}"/>
            </a:ext>
          </a:extLst>
        </xdr:cNvPr>
        <xdr:cNvSpPr>
          <a:spLocks noChangeAspect="1" noChangeArrowheads="1"/>
        </xdr:cNvSpPr>
      </xdr:nvSpPr>
      <xdr:spPr bwMode="auto">
        <a:xfrm>
          <a:off x="536257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0F33C1F-1793-41F6-814D-17DDFFE6D06C}"/>
            </a:ext>
          </a:extLst>
        </xdr:cNvPr>
        <xdr:cNvSpPr>
          <a:spLocks noChangeAspect="1" noChangeArrowheads="1"/>
        </xdr:cNvSpPr>
      </xdr:nvSpPr>
      <xdr:spPr bwMode="auto">
        <a:xfrm>
          <a:off x="518160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73B84DF-B15B-4786-BCAF-3748145D036F}"/>
            </a:ext>
          </a:extLst>
        </xdr:cNvPr>
        <xdr:cNvSpPr>
          <a:spLocks noChangeAspect="1" noChangeArrowheads="1"/>
        </xdr:cNvSpPr>
      </xdr:nvSpPr>
      <xdr:spPr bwMode="auto">
        <a:xfrm>
          <a:off x="536257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28912D2-D19C-4462-BB74-157BB312E3CE}"/>
            </a:ext>
          </a:extLst>
        </xdr:cNvPr>
        <xdr:cNvSpPr>
          <a:spLocks noChangeAspect="1" noChangeArrowheads="1"/>
        </xdr:cNvSpPr>
      </xdr:nvSpPr>
      <xdr:spPr bwMode="auto">
        <a:xfrm>
          <a:off x="518160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E7962A9-F790-47E6-858F-0824C33CDC60}"/>
            </a:ext>
          </a:extLst>
        </xdr:cNvPr>
        <xdr:cNvSpPr>
          <a:spLocks noChangeAspect="1" noChangeArrowheads="1"/>
        </xdr:cNvSpPr>
      </xdr:nvSpPr>
      <xdr:spPr bwMode="auto">
        <a:xfrm>
          <a:off x="536257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2</xdr:row>
      <xdr:rowOff>0</xdr:rowOff>
    </xdr:from>
    <xdr:ext cx="152400" cy="152400"/>
    <xdr:sp macro="" textlink="">
      <xdr:nvSpPr>
        <xdr:cNvPr id="9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7985FD7-26E4-4888-9099-CB2EA8DD9CE1}"/>
            </a:ext>
          </a:extLst>
        </xdr:cNvPr>
        <xdr:cNvSpPr>
          <a:spLocks noChangeAspect="1" noChangeArrowheads="1"/>
        </xdr:cNvSpPr>
      </xdr:nvSpPr>
      <xdr:spPr bwMode="auto">
        <a:xfrm>
          <a:off x="5181600" y="41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2</xdr:row>
      <xdr:rowOff>190500</xdr:rowOff>
    </xdr:from>
    <xdr:ext cx="152400" cy="152400"/>
    <xdr:sp macro="" textlink="">
      <xdr:nvSpPr>
        <xdr:cNvPr id="9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5FF6919-60AF-48EE-9759-0A8D435C5EE4}"/>
            </a:ext>
          </a:extLst>
        </xdr:cNvPr>
        <xdr:cNvSpPr>
          <a:spLocks noChangeAspect="1" noChangeArrowheads="1"/>
        </xdr:cNvSpPr>
      </xdr:nvSpPr>
      <xdr:spPr bwMode="auto">
        <a:xfrm>
          <a:off x="5362575" y="609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5</xdr:row>
      <xdr:rowOff>0</xdr:rowOff>
    </xdr:from>
    <xdr:ext cx="152400" cy="152400"/>
    <xdr:sp macro="" textlink="">
      <xdr:nvSpPr>
        <xdr:cNvPr id="9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C64E034-4CAB-4902-89F0-893115B2107E}"/>
            </a:ext>
          </a:extLst>
        </xdr:cNvPr>
        <xdr:cNvSpPr>
          <a:spLocks noChangeAspect="1" noChangeArrowheads="1"/>
        </xdr:cNvSpPr>
      </xdr:nvSpPr>
      <xdr:spPr bwMode="auto">
        <a:xfrm>
          <a:off x="4410075" y="1038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5</xdr:row>
      <xdr:rowOff>190500</xdr:rowOff>
    </xdr:from>
    <xdr:ext cx="152400" cy="152400"/>
    <xdr:sp macro="" textlink="">
      <xdr:nvSpPr>
        <xdr:cNvPr id="9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1A7C6DE-8FCA-40AF-A947-54E7CE63E4BB}"/>
            </a:ext>
          </a:extLst>
        </xdr:cNvPr>
        <xdr:cNvSpPr>
          <a:spLocks noChangeAspect="1" noChangeArrowheads="1"/>
        </xdr:cNvSpPr>
      </xdr:nvSpPr>
      <xdr:spPr bwMode="auto">
        <a:xfrm>
          <a:off x="4410075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152400"/>
    <xdr:sp macro="" textlink="">
      <xdr:nvSpPr>
        <xdr:cNvPr id="10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26ADF51-3B98-4ADF-9F12-22BB1DB5C94F}"/>
            </a:ext>
          </a:extLst>
        </xdr:cNvPr>
        <xdr:cNvSpPr>
          <a:spLocks noChangeAspect="1" noChangeArrowheads="1"/>
        </xdr:cNvSpPr>
      </xdr:nvSpPr>
      <xdr:spPr bwMode="auto">
        <a:xfrm>
          <a:off x="4410075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10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9E11D0F-917C-4D28-B904-57F2473F4EFC}"/>
            </a:ext>
          </a:extLst>
        </xdr:cNvPr>
        <xdr:cNvSpPr>
          <a:spLocks noChangeAspect="1" noChangeArrowheads="1"/>
        </xdr:cNvSpPr>
      </xdr:nvSpPr>
      <xdr:spPr bwMode="auto">
        <a:xfrm>
          <a:off x="441007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0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4EFA94D-3E89-49E0-8F35-96FBB0B3DE8A}"/>
            </a:ext>
          </a:extLst>
        </xdr:cNvPr>
        <xdr:cNvSpPr>
          <a:spLocks noChangeAspect="1" noChangeArrowheads="1"/>
        </xdr:cNvSpPr>
      </xdr:nvSpPr>
      <xdr:spPr bwMode="auto">
        <a:xfrm>
          <a:off x="44100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0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AD91F0-8AF6-4951-BD0B-3E12E49B969B}"/>
            </a:ext>
          </a:extLst>
        </xdr:cNvPr>
        <xdr:cNvSpPr>
          <a:spLocks noChangeAspect="1" noChangeArrowheads="1"/>
        </xdr:cNvSpPr>
      </xdr:nvSpPr>
      <xdr:spPr bwMode="auto">
        <a:xfrm>
          <a:off x="44100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2</xdr:row>
      <xdr:rowOff>0</xdr:rowOff>
    </xdr:from>
    <xdr:ext cx="152400" cy="152400"/>
    <xdr:sp macro="" textlink="">
      <xdr:nvSpPr>
        <xdr:cNvPr id="10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EF5ABA2-337E-442A-8FAA-52B6C389BFE5}"/>
            </a:ext>
          </a:extLst>
        </xdr:cNvPr>
        <xdr:cNvSpPr>
          <a:spLocks noChangeAspect="1" noChangeArrowheads="1"/>
        </xdr:cNvSpPr>
      </xdr:nvSpPr>
      <xdr:spPr bwMode="auto">
        <a:xfrm>
          <a:off x="4410075" y="41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10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CEB61FB-7B40-452D-A9A6-0558AAC2C68B}"/>
            </a:ext>
          </a:extLst>
        </xdr:cNvPr>
        <xdr:cNvSpPr>
          <a:spLocks noChangeAspect="1" noChangeArrowheads="1"/>
        </xdr:cNvSpPr>
      </xdr:nvSpPr>
      <xdr:spPr bwMode="auto">
        <a:xfrm>
          <a:off x="441007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10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DB2DB2A-925F-4EF4-B35B-057340547209}"/>
            </a:ext>
          </a:extLst>
        </xdr:cNvPr>
        <xdr:cNvSpPr>
          <a:spLocks noChangeAspect="1" noChangeArrowheads="1"/>
        </xdr:cNvSpPr>
      </xdr:nvSpPr>
      <xdr:spPr bwMode="auto">
        <a:xfrm>
          <a:off x="4410075" y="1628775"/>
          <a:ext cx="152400" cy="152400"/>
        </a:xfrm>
        <a:prstGeom prst="rect">
          <a:avLst/>
        </a:prstGeom>
        <a:noFill/>
      </xdr:spPr>
    </xdr:sp>
    <xdr:clientData/>
  </xdr:oneCellAnchor>
  <xdr:twoCellAnchor>
    <xdr:from>
      <xdr:col>0</xdr:col>
      <xdr:colOff>400049</xdr:colOff>
      <xdr:row>11</xdr:row>
      <xdr:rowOff>0</xdr:rowOff>
    </xdr:from>
    <xdr:to>
      <xdr:col>5</xdr:col>
      <xdr:colOff>733424</xdr:colOff>
      <xdr:row>25</xdr:row>
      <xdr:rowOff>107156</xdr:rowOff>
    </xdr:to>
    <xdr:graphicFrame macro="">
      <xdr:nvGraphicFramePr>
        <xdr:cNvPr id="107" name="Chart 106">
          <a:extLst>
            <a:ext uri="{FF2B5EF4-FFF2-40B4-BE49-F238E27FC236}">
              <a16:creationId xmlns:a16="http://schemas.microsoft.com/office/drawing/2014/main" id="{D29B015B-37C0-41C7-955B-7AC1BFBC56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10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05931D1-3F04-46A0-A2D6-C86C6FD6787F}"/>
            </a:ext>
          </a:extLst>
        </xdr:cNvPr>
        <xdr:cNvSpPr>
          <a:spLocks noChangeAspect="1" noChangeArrowheads="1"/>
        </xdr:cNvSpPr>
      </xdr:nvSpPr>
      <xdr:spPr bwMode="auto">
        <a:xfrm>
          <a:off x="441007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10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4CC1AAC-A56A-4186-AB77-C02FA8FFB2B2}"/>
            </a:ext>
          </a:extLst>
        </xdr:cNvPr>
        <xdr:cNvSpPr>
          <a:spLocks noChangeAspect="1" noChangeArrowheads="1"/>
        </xdr:cNvSpPr>
      </xdr:nvSpPr>
      <xdr:spPr bwMode="auto">
        <a:xfrm>
          <a:off x="44100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5</xdr:row>
      <xdr:rowOff>190500</xdr:rowOff>
    </xdr:from>
    <xdr:ext cx="152400" cy="152400"/>
    <xdr:sp macro="" textlink="">
      <xdr:nvSpPr>
        <xdr:cNvPr id="1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348176B-4000-4695-8CF7-5B54A70C99F9}"/>
            </a:ext>
          </a:extLst>
        </xdr:cNvPr>
        <xdr:cNvSpPr>
          <a:spLocks noChangeAspect="1" noChangeArrowheads="1"/>
        </xdr:cNvSpPr>
      </xdr:nvSpPr>
      <xdr:spPr bwMode="auto">
        <a:xfrm>
          <a:off x="4410075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1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836A45B-C199-49D9-8F9A-57C3414DB8AF}"/>
            </a:ext>
          </a:extLst>
        </xdr:cNvPr>
        <xdr:cNvSpPr>
          <a:spLocks noChangeAspect="1" noChangeArrowheads="1"/>
        </xdr:cNvSpPr>
      </xdr:nvSpPr>
      <xdr:spPr bwMode="auto">
        <a:xfrm>
          <a:off x="44100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190500</xdr:rowOff>
    </xdr:from>
    <xdr:ext cx="152400" cy="152400"/>
    <xdr:sp macro="" textlink="">
      <xdr:nvSpPr>
        <xdr:cNvPr id="1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1F18DDC-6FD8-439A-816D-C7155A64E97F}"/>
            </a:ext>
          </a:extLst>
        </xdr:cNvPr>
        <xdr:cNvSpPr>
          <a:spLocks noChangeAspect="1" noChangeArrowheads="1"/>
        </xdr:cNvSpPr>
      </xdr:nvSpPr>
      <xdr:spPr bwMode="auto">
        <a:xfrm>
          <a:off x="4410075" y="202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1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49C34A1-0596-458B-BF5D-1A91DB88FFAA}"/>
            </a:ext>
          </a:extLst>
        </xdr:cNvPr>
        <xdr:cNvSpPr>
          <a:spLocks noChangeAspect="1" noChangeArrowheads="1"/>
        </xdr:cNvSpPr>
      </xdr:nvSpPr>
      <xdr:spPr bwMode="auto">
        <a:xfrm>
          <a:off x="441007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1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F339949-3F0C-46C4-912D-42C3098703DA}"/>
            </a:ext>
          </a:extLst>
        </xdr:cNvPr>
        <xdr:cNvSpPr>
          <a:spLocks noChangeAspect="1" noChangeArrowheads="1"/>
        </xdr:cNvSpPr>
      </xdr:nvSpPr>
      <xdr:spPr bwMode="auto">
        <a:xfrm>
          <a:off x="4410075" y="1628775"/>
          <a:ext cx="152400" cy="152400"/>
        </a:xfrm>
        <a:prstGeom prst="rect">
          <a:avLst/>
        </a:prstGeom>
        <a:noFill/>
      </xdr:spPr>
    </xdr:sp>
    <xdr:clientData/>
  </xdr:oneCellAnchor>
  <xdr:twoCellAnchor editAs="oneCell">
    <xdr:from>
      <xdr:col>6</xdr:col>
      <xdr:colOff>400050</xdr:colOff>
      <xdr:row>0</xdr:row>
      <xdr:rowOff>19050</xdr:rowOff>
    </xdr:from>
    <xdr:to>
      <xdr:col>8</xdr:col>
      <xdr:colOff>495509</xdr:colOff>
      <xdr:row>7</xdr:row>
      <xdr:rowOff>66882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91AEC60D-3115-4A44-A283-FE1412B40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8050" y="19050"/>
          <a:ext cx="1495634" cy="1486107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5</xdr:row>
      <xdr:rowOff>190500</xdr:rowOff>
    </xdr:from>
    <xdr:ext cx="152400" cy="152400"/>
    <xdr:sp macro="" textlink="">
      <xdr:nvSpPr>
        <xdr:cNvPr id="1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F39DE17-A9D9-4D7F-8978-32C88B6C1AC3}"/>
            </a:ext>
          </a:extLst>
        </xdr:cNvPr>
        <xdr:cNvSpPr>
          <a:spLocks noChangeAspect="1" noChangeArrowheads="1"/>
        </xdr:cNvSpPr>
      </xdr:nvSpPr>
      <xdr:spPr bwMode="auto">
        <a:xfrm>
          <a:off x="5181600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5</xdr:row>
      <xdr:rowOff>190500</xdr:rowOff>
    </xdr:from>
    <xdr:ext cx="152400" cy="152400"/>
    <xdr:sp macro="" textlink="">
      <xdr:nvSpPr>
        <xdr:cNvPr id="1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13AF127-7EEB-4C9E-890F-37D6D9661013}"/>
            </a:ext>
          </a:extLst>
        </xdr:cNvPr>
        <xdr:cNvSpPr>
          <a:spLocks noChangeAspect="1" noChangeArrowheads="1"/>
        </xdr:cNvSpPr>
      </xdr:nvSpPr>
      <xdr:spPr bwMode="auto">
        <a:xfrm>
          <a:off x="5181600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190500</xdr:rowOff>
    </xdr:from>
    <xdr:ext cx="152400" cy="152400"/>
    <xdr:sp macro="" textlink="">
      <xdr:nvSpPr>
        <xdr:cNvPr id="1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5738E05-8AF7-40AC-B2A7-53713FA0416F}"/>
            </a:ext>
          </a:extLst>
        </xdr:cNvPr>
        <xdr:cNvSpPr>
          <a:spLocks noChangeAspect="1" noChangeArrowheads="1"/>
        </xdr:cNvSpPr>
      </xdr:nvSpPr>
      <xdr:spPr bwMode="auto">
        <a:xfrm>
          <a:off x="5915025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190500</xdr:rowOff>
    </xdr:from>
    <xdr:ext cx="152400" cy="152400"/>
    <xdr:sp macro="" textlink="">
      <xdr:nvSpPr>
        <xdr:cNvPr id="1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16656F2-6CDF-498C-B859-93D00EC70D20}"/>
            </a:ext>
          </a:extLst>
        </xdr:cNvPr>
        <xdr:cNvSpPr>
          <a:spLocks noChangeAspect="1" noChangeArrowheads="1"/>
        </xdr:cNvSpPr>
      </xdr:nvSpPr>
      <xdr:spPr bwMode="auto">
        <a:xfrm>
          <a:off x="5915025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190500</xdr:rowOff>
    </xdr:from>
    <xdr:ext cx="152400" cy="152400"/>
    <xdr:sp macro="" textlink="">
      <xdr:nvSpPr>
        <xdr:cNvPr id="1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CD63B9D-F89F-4182-9B65-D88ED790A222}"/>
            </a:ext>
          </a:extLst>
        </xdr:cNvPr>
        <xdr:cNvSpPr>
          <a:spLocks noChangeAspect="1" noChangeArrowheads="1"/>
        </xdr:cNvSpPr>
      </xdr:nvSpPr>
      <xdr:spPr bwMode="auto">
        <a:xfrm>
          <a:off x="4410075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190500</xdr:rowOff>
    </xdr:from>
    <xdr:ext cx="152400" cy="152400"/>
    <xdr:sp macro="" textlink="">
      <xdr:nvSpPr>
        <xdr:cNvPr id="1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7B448CA-3057-4EC0-BBED-874B5DED4405}"/>
            </a:ext>
          </a:extLst>
        </xdr:cNvPr>
        <xdr:cNvSpPr>
          <a:spLocks noChangeAspect="1" noChangeArrowheads="1"/>
        </xdr:cNvSpPr>
      </xdr:nvSpPr>
      <xdr:spPr bwMode="auto">
        <a:xfrm>
          <a:off x="4410075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6</xdr:row>
      <xdr:rowOff>190500</xdr:rowOff>
    </xdr:from>
    <xdr:ext cx="152400" cy="152400"/>
    <xdr:sp macro="" textlink="">
      <xdr:nvSpPr>
        <xdr:cNvPr id="1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15C4C1F-D758-4FF3-9100-956AFB34D3F4}"/>
            </a:ext>
          </a:extLst>
        </xdr:cNvPr>
        <xdr:cNvSpPr>
          <a:spLocks noChangeAspect="1" noChangeArrowheads="1"/>
        </xdr:cNvSpPr>
      </xdr:nvSpPr>
      <xdr:spPr bwMode="auto">
        <a:xfrm>
          <a:off x="5181600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6</xdr:row>
      <xdr:rowOff>190500</xdr:rowOff>
    </xdr:from>
    <xdr:ext cx="152400" cy="152400"/>
    <xdr:sp macro="" textlink="">
      <xdr:nvSpPr>
        <xdr:cNvPr id="1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B21DEA3-9FD5-4775-9F75-A3496E849CDA}"/>
            </a:ext>
          </a:extLst>
        </xdr:cNvPr>
        <xdr:cNvSpPr>
          <a:spLocks noChangeAspect="1" noChangeArrowheads="1"/>
        </xdr:cNvSpPr>
      </xdr:nvSpPr>
      <xdr:spPr bwMode="auto">
        <a:xfrm>
          <a:off x="5181600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1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400387A-BCE2-459D-82F6-F2728A2DD85A}"/>
            </a:ext>
          </a:extLst>
        </xdr:cNvPr>
        <xdr:cNvSpPr>
          <a:spLocks noChangeAspect="1" noChangeArrowheads="1"/>
        </xdr:cNvSpPr>
      </xdr:nvSpPr>
      <xdr:spPr bwMode="auto">
        <a:xfrm>
          <a:off x="5915025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1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EF38C90-C610-4EAC-805B-6F4229FF7A24}"/>
            </a:ext>
          </a:extLst>
        </xdr:cNvPr>
        <xdr:cNvSpPr>
          <a:spLocks noChangeAspect="1" noChangeArrowheads="1"/>
        </xdr:cNvSpPr>
      </xdr:nvSpPr>
      <xdr:spPr bwMode="auto">
        <a:xfrm>
          <a:off x="5915025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1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7611EDD-B3A2-4095-AB1C-00959A36E517}"/>
            </a:ext>
          </a:extLst>
        </xdr:cNvPr>
        <xdr:cNvSpPr>
          <a:spLocks noChangeAspect="1" noChangeArrowheads="1"/>
        </xdr:cNvSpPr>
      </xdr:nvSpPr>
      <xdr:spPr bwMode="auto">
        <a:xfrm>
          <a:off x="44100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1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7DA6502-977D-49FF-9D11-A0D42327C632}"/>
            </a:ext>
          </a:extLst>
        </xdr:cNvPr>
        <xdr:cNvSpPr>
          <a:spLocks noChangeAspect="1" noChangeArrowheads="1"/>
        </xdr:cNvSpPr>
      </xdr:nvSpPr>
      <xdr:spPr bwMode="auto">
        <a:xfrm>
          <a:off x="44100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190500</xdr:rowOff>
    </xdr:from>
    <xdr:ext cx="152400" cy="152400"/>
    <xdr:sp macro="" textlink="">
      <xdr:nvSpPr>
        <xdr:cNvPr id="1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B092B58-0720-4BD3-A419-ACEE099A722E}"/>
            </a:ext>
          </a:extLst>
        </xdr:cNvPr>
        <xdr:cNvSpPr>
          <a:spLocks noChangeAspect="1" noChangeArrowheads="1"/>
        </xdr:cNvSpPr>
      </xdr:nvSpPr>
      <xdr:spPr bwMode="auto">
        <a:xfrm>
          <a:off x="518160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190500</xdr:rowOff>
    </xdr:from>
    <xdr:ext cx="152400" cy="152400"/>
    <xdr:sp macro="" textlink="">
      <xdr:nvSpPr>
        <xdr:cNvPr id="1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CF712DB-0F7A-4887-BB41-E2CABC99C32C}"/>
            </a:ext>
          </a:extLst>
        </xdr:cNvPr>
        <xdr:cNvSpPr>
          <a:spLocks noChangeAspect="1" noChangeArrowheads="1"/>
        </xdr:cNvSpPr>
      </xdr:nvSpPr>
      <xdr:spPr bwMode="auto">
        <a:xfrm>
          <a:off x="518160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7</xdr:row>
      <xdr:rowOff>190500</xdr:rowOff>
    </xdr:from>
    <xdr:ext cx="152400" cy="152400"/>
    <xdr:sp macro="" textlink="">
      <xdr:nvSpPr>
        <xdr:cNvPr id="1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E4F235B-43E9-4178-AEE8-C41FC7E730E6}"/>
            </a:ext>
          </a:extLst>
        </xdr:cNvPr>
        <xdr:cNvSpPr>
          <a:spLocks noChangeAspect="1" noChangeArrowheads="1"/>
        </xdr:cNvSpPr>
      </xdr:nvSpPr>
      <xdr:spPr bwMode="auto">
        <a:xfrm>
          <a:off x="591502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7</xdr:row>
      <xdr:rowOff>190500</xdr:rowOff>
    </xdr:from>
    <xdr:ext cx="152400" cy="152400"/>
    <xdr:sp macro="" textlink="">
      <xdr:nvSpPr>
        <xdr:cNvPr id="1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CE4F1AA-6D32-403D-AFA4-A5AC44027FE1}"/>
            </a:ext>
          </a:extLst>
        </xdr:cNvPr>
        <xdr:cNvSpPr>
          <a:spLocks noChangeAspect="1" noChangeArrowheads="1"/>
        </xdr:cNvSpPr>
      </xdr:nvSpPr>
      <xdr:spPr bwMode="auto">
        <a:xfrm>
          <a:off x="591502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1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4DAA36B-538E-43B4-9221-7CA9AC60E0C3}"/>
            </a:ext>
          </a:extLst>
        </xdr:cNvPr>
        <xdr:cNvSpPr>
          <a:spLocks noChangeAspect="1" noChangeArrowheads="1"/>
        </xdr:cNvSpPr>
      </xdr:nvSpPr>
      <xdr:spPr bwMode="auto">
        <a:xfrm>
          <a:off x="441007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1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1E5818-DE8E-4E0F-9B99-296013090CD5}"/>
            </a:ext>
          </a:extLst>
        </xdr:cNvPr>
        <xdr:cNvSpPr>
          <a:spLocks noChangeAspect="1" noChangeArrowheads="1"/>
        </xdr:cNvSpPr>
      </xdr:nvSpPr>
      <xdr:spPr bwMode="auto">
        <a:xfrm>
          <a:off x="441007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190500</xdr:rowOff>
    </xdr:from>
    <xdr:ext cx="152400" cy="152400"/>
    <xdr:sp macro="" textlink="">
      <xdr:nvSpPr>
        <xdr:cNvPr id="1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C391E12-80B2-4496-B415-39E63C06B2D2}"/>
            </a:ext>
          </a:extLst>
        </xdr:cNvPr>
        <xdr:cNvSpPr>
          <a:spLocks noChangeAspect="1" noChangeArrowheads="1"/>
        </xdr:cNvSpPr>
      </xdr:nvSpPr>
      <xdr:spPr bwMode="auto">
        <a:xfrm>
          <a:off x="518160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190500</xdr:rowOff>
    </xdr:from>
    <xdr:ext cx="152400" cy="152400"/>
    <xdr:sp macro="" textlink="">
      <xdr:nvSpPr>
        <xdr:cNvPr id="1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C8EACBD-A481-40D4-9F57-BFBAF250D838}"/>
            </a:ext>
          </a:extLst>
        </xdr:cNvPr>
        <xdr:cNvSpPr>
          <a:spLocks noChangeAspect="1" noChangeArrowheads="1"/>
        </xdr:cNvSpPr>
      </xdr:nvSpPr>
      <xdr:spPr bwMode="auto">
        <a:xfrm>
          <a:off x="518160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190500</xdr:rowOff>
    </xdr:from>
    <xdr:ext cx="152400" cy="152400"/>
    <xdr:sp macro="" textlink="">
      <xdr:nvSpPr>
        <xdr:cNvPr id="1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0C3B2C3-3A39-4815-BD0C-41F4C3CBF1E6}"/>
            </a:ext>
          </a:extLst>
        </xdr:cNvPr>
        <xdr:cNvSpPr>
          <a:spLocks noChangeAspect="1" noChangeArrowheads="1"/>
        </xdr:cNvSpPr>
      </xdr:nvSpPr>
      <xdr:spPr bwMode="auto">
        <a:xfrm>
          <a:off x="591502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190500</xdr:rowOff>
    </xdr:from>
    <xdr:ext cx="152400" cy="152400"/>
    <xdr:sp macro="" textlink="">
      <xdr:nvSpPr>
        <xdr:cNvPr id="1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1CF7159-C843-42D7-81D0-960A8A72913E}"/>
            </a:ext>
          </a:extLst>
        </xdr:cNvPr>
        <xdr:cNvSpPr>
          <a:spLocks noChangeAspect="1" noChangeArrowheads="1"/>
        </xdr:cNvSpPr>
      </xdr:nvSpPr>
      <xdr:spPr bwMode="auto">
        <a:xfrm>
          <a:off x="591502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1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7F18036-ADF4-499B-A392-2DC2BBDF632B}"/>
            </a:ext>
          </a:extLst>
        </xdr:cNvPr>
        <xdr:cNvSpPr>
          <a:spLocks noChangeAspect="1" noChangeArrowheads="1"/>
        </xdr:cNvSpPr>
      </xdr:nvSpPr>
      <xdr:spPr bwMode="auto">
        <a:xfrm>
          <a:off x="441007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1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56544FD-BF96-4EF2-9604-3DFDADBCDDEC}"/>
            </a:ext>
          </a:extLst>
        </xdr:cNvPr>
        <xdr:cNvSpPr>
          <a:spLocks noChangeAspect="1" noChangeArrowheads="1"/>
        </xdr:cNvSpPr>
      </xdr:nvSpPr>
      <xdr:spPr bwMode="auto">
        <a:xfrm>
          <a:off x="441007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190500</xdr:rowOff>
    </xdr:from>
    <xdr:ext cx="152400" cy="152400"/>
    <xdr:sp macro="" textlink="">
      <xdr:nvSpPr>
        <xdr:cNvPr id="1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29F2B6-D910-4648-9A1B-F09C5C63F9B3}"/>
            </a:ext>
          </a:extLst>
        </xdr:cNvPr>
        <xdr:cNvSpPr>
          <a:spLocks noChangeAspect="1" noChangeArrowheads="1"/>
        </xdr:cNvSpPr>
      </xdr:nvSpPr>
      <xdr:spPr bwMode="auto">
        <a:xfrm>
          <a:off x="518160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190500</xdr:rowOff>
    </xdr:from>
    <xdr:ext cx="152400" cy="152400"/>
    <xdr:sp macro="" textlink="">
      <xdr:nvSpPr>
        <xdr:cNvPr id="1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A938CB0-6DC7-498F-B294-60389ABB8D34}"/>
            </a:ext>
          </a:extLst>
        </xdr:cNvPr>
        <xdr:cNvSpPr>
          <a:spLocks noChangeAspect="1" noChangeArrowheads="1"/>
        </xdr:cNvSpPr>
      </xdr:nvSpPr>
      <xdr:spPr bwMode="auto">
        <a:xfrm>
          <a:off x="518160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190500</xdr:rowOff>
    </xdr:from>
    <xdr:ext cx="152400" cy="152400"/>
    <xdr:sp macro="" textlink="">
      <xdr:nvSpPr>
        <xdr:cNvPr id="1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4BCA9AF-F86D-4085-AAA9-189AB196AD9E}"/>
            </a:ext>
          </a:extLst>
        </xdr:cNvPr>
        <xdr:cNvSpPr>
          <a:spLocks noChangeAspect="1" noChangeArrowheads="1"/>
        </xdr:cNvSpPr>
      </xdr:nvSpPr>
      <xdr:spPr bwMode="auto">
        <a:xfrm>
          <a:off x="591502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190500</xdr:rowOff>
    </xdr:from>
    <xdr:ext cx="152400" cy="152400"/>
    <xdr:sp macro="" textlink="">
      <xdr:nvSpPr>
        <xdr:cNvPr id="1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33C6C5C-EEF8-46F9-9C98-9FEE2EF486D8}"/>
            </a:ext>
          </a:extLst>
        </xdr:cNvPr>
        <xdr:cNvSpPr>
          <a:spLocks noChangeAspect="1" noChangeArrowheads="1"/>
        </xdr:cNvSpPr>
      </xdr:nvSpPr>
      <xdr:spPr bwMode="auto">
        <a:xfrm>
          <a:off x="591502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190500</xdr:rowOff>
    </xdr:from>
    <xdr:ext cx="152400" cy="152400"/>
    <xdr:sp macro="" textlink="">
      <xdr:nvSpPr>
        <xdr:cNvPr id="1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A5FBF9A-4609-4613-BE67-F9D53206DCFA}"/>
            </a:ext>
          </a:extLst>
        </xdr:cNvPr>
        <xdr:cNvSpPr>
          <a:spLocks noChangeAspect="1" noChangeArrowheads="1"/>
        </xdr:cNvSpPr>
      </xdr:nvSpPr>
      <xdr:spPr bwMode="auto">
        <a:xfrm>
          <a:off x="4410075" y="202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190500</xdr:rowOff>
    </xdr:from>
    <xdr:ext cx="152400" cy="152400"/>
    <xdr:sp macro="" textlink="">
      <xdr:nvSpPr>
        <xdr:cNvPr id="1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95123F5-EDCF-41A0-AB73-C2253781CC92}"/>
            </a:ext>
          </a:extLst>
        </xdr:cNvPr>
        <xdr:cNvSpPr>
          <a:spLocks noChangeAspect="1" noChangeArrowheads="1"/>
        </xdr:cNvSpPr>
      </xdr:nvSpPr>
      <xdr:spPr bwMode="auto">
        <a:xfrm>
          <a:off x="4410075" y="202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190500</xdr:rowOff>
    </xdr:from>
    <xdr:ext cx="152400" cy="152400"/>
    <xdr:sp macro="" textlink="">
      <xdr:nvSpPr>
        <xdr:cNvPr id="1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34B41A7-4FC1-4800-B70A-23DBCD57650A}"/>
            </a:ext>
          </a:extLst>
        </xdr:cNvPr>
        <xdr:cNvSpPr>
          <a:spLocks noChangeAspect="1" noChangeArrowheads="1"/>
        </xdr:cNvSpPr>
      </xdr:nvSpPr>
      <xdr:spPr bwMode="auto">
        <a:xfrm>
          <a:off x="5181600" y="202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190500</xdr:rowOff>
    </xdr:from>
    <xdr:ext cx="152400" cy="152400"/>
    <xdr:sp macro="" textlink="">
      <xdr:nvSpPr>
        <xdr:cNvPr id="1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82D28BD-D295-498F-A541-7D56CED5B529}"/>
            </a:ext>
          </a:extLst>
        </xdr:cNvPr>
        <xdr:cNvSpPr>
          <a:spLocks noChangeAspect="1" noChangeArrowheads="1"/>
        </xdr:cNvSpPr>
      </xdr:nvSpPr>
      <xdr:spPr bwMode="auto">
        <a:xfrm>
          <a:off x="5181600" y="202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9</xdr:row>
      <xdr:rowOff>190500</xdr:rowOff>
    </xdr:from>
    <xdr:ext cx="152400" cy="152400"/>
    <xdr:sp macro="" textlink="">
      <xdr:nvSpPr>
        <xdr:cNvPr id="1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C888CBD-003A-4FB4-B7E5-2CDFFA2F7AAC}"/>
            </a:ext>
          </a:extLst>
        </xdr:cNvPr>
        <xdr:cNvSpPr>
          <a:spLocks noChangeAspect="1" noChangeArrowheads="1"/>
        </xdr:cNvSpPr>
      </xdr:nvSpPr>
      <xdr:spPr bwMode="auto">
        <a:xfrm>
          <a:off x="5915025" y="202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9</xdr:row>
      <xdr:rowOff>190500</xdr:rowOff>
    </xdr:from>
    <xdr:ext cx="152400" cy="152400"/>
    <xdr:sp macro="" textlink="">
      <xdr:nvSpPr>
        <xdr:cNvPr id="1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4ABE169-07CD-4ECC-89CF-D5A0CA21D88F}"/>
            </a:ext>
          </a:extLst>
        </xdr:cNvPr>
        <xdr:cNvSpPr>
          <a:spLocks noChangeAspect="1" noChangeArrowheads="1"/>
        </xdr:cNvSpPr>
      </xdr:nvSpPr>
      <xdr:spPr bwMode="auto">
        <a:xfrm>
          <a:off x="5915025" y="2028825"/>
          <a:ext cx="152400" cy="152400"/>
        </a:xfrm>
        <a:prstGeom prst="rect">
          <a:avLst/>
        </a:prstGeom>
        <a:noFill/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hazem_bau_edu_jo/Documents/Quality%20Work/THE%20SDG%202023/Final_Impact_2023/SDG_17_Final/17.3.1_A_Strategic_Achievement_Impact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17.3.3_A_Publication_Achievement_SDG-3_2022.xlsx?9E6F8095" TargetMode="External"/><Relationship Id="rId1" Type="http://schemas.openxmlformats.org/officeDocument/2006/relationships/externalLinkPath" Target="file:///\\9E6F8095\17.3.3_A_Publication_Achievement_SDG-3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ategic Achievement"/>
      <sheetName val="SDG1"/>
      <sheetName val="SDG2"/>
      <sheetName val="SDG3"/>
      <sheetName val="SDG4"/>
      <sheetName val="SDG5"/>
      <sheetName val="SDG6"/>
      <sheetName val="SDG7"/>
      <sheetName val="SDG8"/>
      <sheetName val="SDG9"/>
      <sheetName val="SDG10"/>
      <sheetName val="SDG11"/>
      <sheetName val="SDG12"/>
      <sheetName val="SDG13"/>
      <sheetName val="SDG14"/>
      <sheetName val="SDG15"/>
      <sheetName val="SDG16"/>
      <sheetName val="SDG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F6" t="str">
            <v>A/T%</v>
          </cell>
        </row>
        <row r="7">
          <cell r="C7" t="str">
            <v>Scientific research for affordable and clean energy</v>
          </cell>
          <cell r="F7">
            <v>83.333333333333343</v>
          </cell>
        </row>
        <row r="8">
          <cell r="C8" t="str">
            <v>Increasing dependence on clean energy</v>
          </cell>
          <cell r="F8">
            <v>6.5939744716035351</v>
          </cell>
        </row>
        <row r="9">
          <cell r="C9" t="str">
            <v>Green energy education programmes</v>
          </cell>
          <cell r="F9">
            <v>60</v>
          </cell>
        </row>
        <row r="10">
          <cell r="C10" t="str">
            <v>Reduction of carbon emission</v>
          </cell>
          <cell r="F10">
            <v>125.93287960572634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ategic Achievement"/>
      <sheetName val="SDG3 (2)"/>
      <sheetName val="SDG3"/>
      <sheetName val="2017"/>
      <sheetName val="2018"/>
      <sheetName val="2019"/>
      <sheetName val="2020"/>
      <sheetName val="2021"/>
      <sheetName val="2022"/>
    </sheetNames>
    <sheetDataSet>
      <sheetData sheetId="0">
        <row r="6">
          <cell r="F6">
            <v>0</v>
          </cell>
        </row>
        <row r="31">
          <cell r="F31">
            <v>10</v>
          </cell>
          <cell r="G31">
            <v>12</v>
          </cell>
          <cell r="H31">
            <v>83.333333333333343</v>
          </cell>
        </row>
        <row r="32">
          <cell r="F32">
            <v>1276</v>
          </cell>
          <cell r="G32">
            <v>19351</v>
          </cell>
          <cell r="H32">
            <v>6.5939744716035351</v>
          </cell>
        </row>
        <row r="33">
          <cell r="F33">
            <v>3</v>
          </cell>
          <cell r="G33">
            <v>5</v>
          </cell>
          <cell r="H33">
            <v>60</v>
          </cell>
        </row>
        <row r="34">
          <cell r="F34">
            <v>5366</v>
          </cell>
          <cell r="G34">
            <v>4261</v>
          </cell>
          <cell r="H34">
            <v>125.93287960572634</v>
          </cell>
        </row>
      </sheetData>
      <sheetData sheetId="1">
        <row r="6">
          <cell r="F6" t="str">
            <v>A/T%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205D8-938A-41A5-B7F1-4B41A690E345}">
  <sheetPr>
    <pageSetUpPr fitToPage="1"/>
  </sheetPr>
  <dimension ref="B1:L67"/>
  <sheetViews>
    <sheetView topLeftCell="A39" zoomScaleNormal="100" workbookViewId="0">
      <selection activeCell="F61" sqref="F61"/>
    </sheetView>
  </sheetViews>
  <sheetFormatPr defaultRowHeight="15" x14ac:dyDescent="0.25"/>
  <cols>
    <col min="1" max="1" width="6.140625" style="32" customWidth="1"/>
    <col min="2" max="2" width="5.85546875" style="32" customWidth="1"/>
    <col min="3" max="3" width="41.140625" style="32" customWidth="1"/>
    <col min="4" max="4" width="9.140625" style="32"/>
    <col min="5" max="5" width="85" style="33" customWidth="1"/>
    <col min="6" max="6" width="11.7109375" style="32" bestFit="1" customWidth="1"/>
    <col min="7" max="7" width="9.5703125" style="32" bestFit="1" customWidth="1"/>
    <col min="8" max="8" width="14.42578125" style="32" customWidth="1"/>
    <col min="9" max="11" width="9.140625" style="32"/>
    <col min="12" max="12" width="79.28515625" style="32" bestFit="1" customWidth="1"/>
    <col min="13" max="16384" width="9.140625" style="32"/>
  </cols>
  <sheetData>
    <row r="1" spans="2:12" ht="15.75" thickBot="1" x14ac:dyDescent="0.3"/>
    <row r="2" spans="2:12" ht="18" thickBot="1" x14ac:dyDescent="0.35">
      <c r="B2" s="34" t="s">
        <v>417</v>
      </c>
      <c r="C2" s="35"/>
      <c r="D2" s="36"/>
      <c r="E2" s="34" t="s">
        <v>418</v>
      </c>
      <c r="F2" s="35"/>
      <c r="G2" s="36"/>
    </row>
    <row r="3" spans="2:12" ht="17.25" x14ac:dyDescent="0.25">
      <c r="E3" s="37"/>
    </row>
    <row r="4" spans="2:12" s="41" customFormat="1" ht="15.75" x14ac:dyDescent="0.25">
      <c r="B4" s="38" t="s">
        <v>408</v>
      </c>
      <c r="C4" s="38" t="s">
        <v>419</v>
      </c>
      <c r="D4" s="38" t="s">
        <v>420</v>
      </c>
      <c r="E4" s="39" t="s">
        <v>421</v>
      </c>
      <c r="F4" s="40">
        <v>2022</v>
      </c>
      <c r="G4" s="40"/>
      <c r="H4" s="40"/>
    </row>
    <row r="5" spans="2:12" s="41" customFormat="1" ht="15.75" x14ac:dyDescent="0.25">
      <c r="B5" s="38"/>
      <c r="C5" s="38"/>
      <c r="D5" s="38"/>
      <c r="E5" s="39"/>
      <c r="F5" s="42" t="s">
        <v>422</v>
      </c>
      <c r="G5" s="42" t="s">
        <v>423</v>
      </c>
      <c r="H5" s="42" t="s">
        <v>424</v>
      </c>
    </row>
    <row r="6" spans="2:12" s="50" customFormat="1" ht="15.75" x14ac:dyDescent="0.25">
      <c r="B6" s="43">
        <v>1</v>
      </c>
      <c r="C6" s="44" t="s">
        <v>425</v>
      </c>
      <c r="D6" s="45" t="s">
        <v>426</v>
      </c>
      <c r="E6" s="46" t="s">
        <v>427</v>
      </c>
      <c r="F6" s="47">
        <v>0</v>
      </c>
      <c r="G6" s="48">
        <v>5</v>
      </c>
      <c r="H6" s="49">
        <f t="shared" ref="H6:H67" si="0">F6/G6*100</f>
        <v>0</v>
      </c>
      <c r="L6" s="41"/>
    </row>
    <row r="7" spans="2:12" ht="15.75" x14ac:dyDescent="0.25">
      <c r="B7" s="43"/>
      <c r="C7" s="43"/>
      <c r="D7" s="45" t="s">
        <v>428</v>
      </c>
      <c r="E7" s="46" t="s">
        <v>429</v>
      </c>
      <c r="F7" s="48">
        <v>21000</v>
      </c>
      <c r="G7" s="48">
        <v>31879</v>
      </c>
      <c r="H7" s="49">
        <f t="shared" si="0"/>
        <v>65.874086389159004</v>
      </c>
      <c r="L7" s="41"/>
    </row>
    <row r="8" spans="2:12" ht="15.75" x14ac:dyDescent="0.25">
      <c r="B8" s="43"/>
      <c r="C8" s="43"/>
      <c r="D8" s="45"/>
      <c r="E8" s="46" t="s">
        <v>430</v>
      </c>
      <c r="F8" s="48">
        <v>135</v>
      </c>
      <c r="G8" s="48">
        <v>150</v>
      </c>
      <c r="H8" s="49">
        <f t="shared" si="0"/>
        <v>90</v>
      </c>
    </row>
    <row r="9" spans="2:12" s="50" customFormat="1" ht="15.75" x14ac:dyDescent="0.25">
      <c r="B9" s="51">
        <v>2</v>
      </c>
      <c r="C9" s="52" t="s">
        <v>431</v>
      </c>
      <c r="D9" s="53" t="s">
        <v>426</v>
      </c>
      <c r="E9" s="54" t="s">
        <v>432</v>
      </c>
      <c r="F9" s="55">
        <v>3</v>
      </c>
      <c r="G9" s="56">
        <v>5</v>
      </c>
      <c r="H9" s="57">
        <f t="shared" si="0"/>
        <v>60</v>
      </c>
    </row>
    <row r="10" spans="2:12" ht="15.75" x14ac:dyDescent="0.25">
      <c r="B10" s="51"/>
      <c r="C10" s="52"/>
      <c r="D10" s="53" t="s">
        <v>428</v>
      </c>
      <c r="E10" s="54" t="s">
        <v>433</v>
      </c>
      <c r="F10" s="56">
        <v>3</v>
      </c>
      <c r="G10" s="56">
        <v>4</v>
      </c>
      <c r="H10" s="57">
        <f t="shared" si="0"/>
        <v>75</v>
      </c>
      <c r="J10" s="50"/>
    </row>
    <row r="11" spans="2:12" ht="15.75" x14ac:dyDescent="0.25">
      <c r="B11" s="51"/>
      <c r="C11" s="52"/>
      <c r="D11" s="53" t="s">
        <v>434</v>
      </c>
      <c r="E11" s="58" t="s">
        <v>435</v>
      </c>
      <c r="F11" s="56">
        <v>225</v>
      </c>
      <c r="G11" s="56">
        <v>250</v>
      </c>
      <c r="H11" s="57">
        <f t="shared" si="0"/>
        <v>90</v>
      </c>
      <c r="J11" s="50"/>
    </row>
    <row r="12" spans="2:12" ht="15.75" x14ac:dyDescent="0.25">
      <c r="B12" s="51"/>
      <c r="C12" s="52"/>
      <c r="D12" s="53" t="s">
        <v>436</v>
      </c>
      <c r="E12" s="59" t="s">
        <v>437</v>
      </c>
      <c r="F12" s="56">
        <v>6</v>
      </c>
      <c r="G12" s="56">
        <v>8</v>
      </c>
      <c r="H12" s="57">
        <f t="shared" si="0"/>
        <v>75</v>
      </c>
      <c r="J12" s="50"/>
    </row>
    <row r="13" spans="2:12" s="50" customFormat="1" ht="15.75" x14ac:dyDescent="0.25">
      <c r="B13" s="60">
        <v>3</v>
      </c>
      <c r="C13" s="61" t="s">
        <v>438</v>
      </c>
      <c r="D13" s="62" t="s">
        <v>426</v>
      </c>
      <c r="E13" s="63" t="s">
        <v>439</v>
      </c>
      <c r="F13" s="64">
        <v>46</v>
      </c>
      <c r="G13" s="65">
        <v>55</v>
      </c>
      <c r="H13" s="66">
        <f t="shared" si="0"/>
        <v>83.636363636363626</v>
      </c>
    </row>
    <row r="14" spans="2:12" ht="15.75" x14ac:dyDescent="0.25">
      <c r="B14" s="60"/>
      <c r="C14" s="61"/>
      <c r="D14" s="62" t="s">
        <v>428</v>
      </c>
      <c r="E14" s="67" t="s">
        <v>440</v>
      </c>
      <c r="F14" s="65">
        <v>640</v>
      </c>
      <c r="G14" s="65">
        <v>700</v>
      </c>
      <c r="H14" s="66">
        <f t="shared" si="0"/>
        <v>91.428571428571431</v>
      </c>
      <c r="J14" s="50"/>
    </row>
    <row r="15" spans="2:12" ht="15.75" x14ac:dyDescent="0.25">
      <c r="B15" s="60"/>
      <c r="C15" s="61"/>
      <c r="D15" s="62" t="s">
        <v>434</v>
      </c>
      <c r="E15" s="67" t="s">
        <v>441</v>
      </c>
      <c r="F15" s="65">
        <v>43</v>
      </c>
      <c r="G15" s="65">
        <v>50</v>
      </c>
      <c r="H15" s="66">
        <f t="shared" si="0"/>
        <v>86</v>
      </c>
      <c r="J15" s="50"/>
    </row>
    <row r="16" spans="2:12" ht="15.75" x14ac:dyDescent="0.25">
      <c r="B16" s="60"/>
      <c r="C16" s="61"/>
      <c r="D16" s="62" t="s">
        <v>436</v>
      </c>
      <c r="E16" s="67" t="s">
        <v>442</v>
      </c>
      <c r="F16" s="65">
        <v>4</v>
      </c>
      <c r="G16" s="65">
        <v>5</v>
      </c>
      <c r="H16" s="66">
        <f t="shared" si="0"/>
        <v>80</v>
      </c>
      <c r="J16" s="50"/>
    </row>
    <row r="17" spans="2:10" ht="15.75" x14ac:dyDescent="0.25">
      <c r="B17" s="60"/>
      <c r="C17" s="61"/>
      <c r="D17" s="62" t="s">
        <v>443</v>
      </c>
      <c r="E17" s="67" t="s">
        <v>444</v>
      </c>
      <c r="F17" s="65">
        <v>12</v>
      </c>
      <c r="G17" s="65">
        <v>15</v>
      </c>
      <c r="H17" s="66">
        <f t="shared" si="0"/>
        <v>80</v>
      </c>
      <c r="J17" s="50"/>
    </row>
    <row r="18" spans="2:10" s="50" customFormat="1" ht="15.75" x14ac:dyDescent="0.25">
      <c r="B18" s="68">
        <v>4</v>
      </c>
      <c r="C18" s="69" t="s">
        <v>445</v>
      </c>
      <c r="D18" s="70" t="s">
        <v>426</v>
      </c>
      <c r="E18" s="71" t="s">
        <v>446</v>
      </c>
      <c r="F18" s="72">
        <v>3</v>
      </c>
      <c r="G18" s="73">
        <v>5</v>
      </c>
      <c r="H18" s="74">
        <f t="shared" si="0"/>
        <v>60</v>
      </c>
    </row>
    <row r="19" spans="2:10" ht="15.75" x14ac:dyDescent="0.25">
      <c r="B19" s="68"/>
      <c r="C19" s="69"/>
      <c r="D19" s="70" t="s">
        <v>428</v>
      </c>
      <c r="E19" s="71" t="s">
        <v>447</v>
      </c>
      <c r="F19" s="73">
        <v>66</v>
      </c>
      <c r="G19" s="73">
        <v>75</v>
      </c>
      <c r="H19" s="74">
        <f t="shared" si="0"/>
        <v>88</v>
      </c>
      <c r="J19" s="50"/>
    </row>
    <row r="20" spans="2:10" ht="15.75" x14ac:dyDescent="0.25">
      <c r="B20" s="68"/>
      <c r="C20" s="69"/>
      <c r="D20" s="70" t="s">
        <v>434</v>
      </c>
      <c r="E20" s="75" t="s">
        <v>448</v>
      </c>
      <c r="F20" s="73">
        <v>96</v>
      </c>
      <c r="G20" s="73">
        <v>98</v>
      </c>
      <c r="H20" s="74">
        <f t="shared" si="0"/>
        <v>97.959183673469383</v>
      </c>
      <c r="J20" s="50"/>
    </row>
    <row r="21" spans="2:10" ht="15.75" x14ac:dyDescent="0.25">
      <c r="B21" s="68"/>
      <c r="C21" s="69"/>
      <c r="D21" s="70" t="s">
        <v>436</v>
      </c>
      <c r="E21" s="71" t="s">
        <v>449</v>
      </c>
      <c r="F21" s="73">
        <v>64</v>
      </c>
      <c r="G21" s="73">
        <v>70</v>
      </c>
      <c r="H21" s="74">
        <f t="shared" si="0"/>
        <v>91.428571428571431</v>
      </c>
      <c r="J21" s="50"/>
    </row>
    <row r="22" spans="2:10" ht="15.75" x14ac:dyDescent="0.25">
      <c r="B22" s="76">
        <v>5</v>
      </c>
      <c r="C22" s="77" t="s">
        <v>450</v>
      </c>
      <c r="D22" s="78" t="s">
        <v>426</v>
      </c>
      <c r="E22" s="79" t="s">
        <v>451</v>
      </c>
      <c r="F22" s="80">
        <v>1</v>
      </c>
      <c r="G22" s="81">
        <v>5</v>
      </c>
      <c r="H22" s="82">
        <f t="shared" si="0"/>
        <v>20</v>
      </c>
      <c r="J22" s="50"/>
    </row>
    <row r="23" spans="2:10" s="50" customFormat="1" ht="15.75" x14ac:dyDescent="0.25">
      <c r="B23" s="76"/>
      <c r="C23" s="77"/>
      <c r="D23" s="78" t="s">
        <v>428</v>
      </c>
      <c r="E23" s="79" t="s">
        <v>452</v>
      </c>
      <c r="F23" s="81">
        <v>40</v>
      </c>
      <c r="G23" s="81">
        <v>50</v>
      </c>
      <c r="H23" s="82">
        <f t="shared" si="0"/>
        <v>80</v>
      </c>
    </row>
    <row r="24" spans="2:10" ht="15.75" x14ac:dyDescent="0.25">
      <c r="B24" s="76"/>
      <c r="C24" s="77"/>
      <c r="D24" s="78" t="s">
        <v>434</v>
      </c>
      <c r="E24" s="79" t="s">
        <v>453</v>
      </c>
      <c r="F24" s="81">
        <v>3</v>
      </c>
      <c r="G24" s="81">
        <v>5</v>
      </c>
      <c r="H24" s="82">
        <f t="shared" si="0"/>
        <v>60</v>
      </c>
      <c r="J24" s="50"/>
    </row>
    <row r="25" spans="2:10" ht="31.5" x14ac:dyDescent="0.25">
      <c r="B25" s="76"/>
      <c r="C25" s="77"/>
      <c r="D25" s="78" t="s">
        <v>436</v>
      </c>
      <c r="E25" s="79" t="s">
        <v>454</v>
      </c>
      <c r="F25" s="81">
        <v>14</v>
      </c>
      <c r="G25" s="81">
        <v>17</v>
      </c>
      <c r="H25" s="82">
        <f t="shared" si="0"/>
        <v>82.35294117647058</v>
      </c>
      <c r="J25" s="50"/>
    </row>
    <row r="26" spans="2:10" s="50" customFormat="1" ht="15.75" x14ac:dyDescent="0.25">
      <c r="B26" s="83">
        <v>6</v>
      </c>
      <c r="C26" s="84" t="s">
        <v>455</v>
      </c>
      <c r="D26" s="85" t="s">
        <v>426</v>
      </c>
      <c r="E26" s="86" t="s">
        <v>456</v>
      </c>
      <c r="F26" s="87">
        <v>3</v>
      </c>
      <c r="G26" s="88">
        <v>5</v>
      </c>
      <c r="H26" s="89">
        <f t="shared" si="0"/>
        <v>60</v>
      </c>
    </row>
    <row r="27" spans="2:10" ht="15.75" x14ac:dyDescent="0.25">
      <c r="B27" s="83"/>
      <c r="C27" s="84"/>
      <c r="D27" s="85" t="s">
        <v>428</v>
      </c>
      <c r="E27" s="86" t="s">
        <v>457</v>
      </c>
      <c r="F27" s="88">
        <v>40</v>
      </c>
      <c r="G27" s="88">
        <v>60</v>
      </c>
      <c r="H27" s="89">
        <f t="shared" si="0"/>
        <v>66.666666666666657</v>
      </c>
      <c r="J27" s="50"/>
    </row>
    <row r="28" spans="2:10" ht="15.75" x14ac:dyDescent="0.25">
      <c r="B28" s="83"/>
      <c r="C28" s="84"/>
      <c r="D28" s="85" t="s">
        <v>434</v>
      </c>
      <c r="E28" s="86" t="s">
        <v>458</v>
      </c>
      <c r="F28" s="88">
        <v>2</v>
      </c>
      <c r="G28" s="88">
        <v>3</v>
      </c>
      <c r="H28" s="89">
        <f t="shared" si="0"/>
        <v>66.666666666666657</v>
      </c>
      <c r="J28" s="50"/>
    </row>
    <row r="29" spans="2:10" ht="15.75" x14ac:dyDescent="0.25">
      <c r="B29" s="83"/>
      <c r="C29" s="84"/>
      <c r="D29" s="85" t="s">
        <v>436</v>
      </c>
      <c r="E29" s="86" t="s">
        <v>459</v>
      </c>
      <c r="F29" s="88">
        <v>5</v>
      </c>
      <c r="G29" s="88">
        <v>6</v>
      </c>
      <c r="H29" s="89">
        <f t="shared" si="0"/>
        <v>83.333333333333343</v>
      </c>
      <c r="J29" s="50"/>
    </row>
    <row r="30" spans="2:10" ht="15.75" x14ac:dyDescent="0.25">
      <c r="B30" s="83"/>
      <c r="C30" s="84"/>
      <c r="D30" s="85" t="s">
        <v>443</v>
      </c>
      <c r="E30" s="86" t="s">
        <v>460</v>
      </c>
      <c r="F30" s="88">
        <v>5</v>
      </c>
      <c r="G30" s="88">
        <v>6</v>
      </c>
      <c r="H30" s="89">
        <f t="shared" si="0"/>
        <v>83.333333333333343</v>
      </c>
      <c r="J30" s="50"/>
    </row>
    <row r="31" spans="2:10" s="50" customFormat="1" ht="15.75" x14ac:dyDescent="0.25">
      <c r="B31" s="90">
        <v>7</v>
      </c>
      <c r="C31" s="91" t="s">
        <v>461</v>
      </c>
      <c r="D31" s="92" t="s">
        <v>426</v>
      </c>
      <c r="E31" s="93" t="s">
        <v>462</v>
      </c>
      <c r="F31" s="94">
        <v>10</v>
      </c>
      <c r="G31" s="95">
        <v>12</v>
      </c>
      <c r="H31" s="96">
        <f t="shared" si="0"/>
        <v>83.333333333333343</v>
      </c>
    </row>
    <row r="32" spans="2:10" ht="15.75" x14ac:dyDescent="0.25">
      <c r="B32" s="90"/>
      <c r="C32" s="91"/>
      <c r="D32" s="92" t="s">
        <v>428</v>
      </c>
      <c r="E32" s="93" t="s">
        <v>463</v>
      </c>
      <c r="F32" s="95">
        <v>1276</v>
      </c>
      <c r="G32" s="95">
        <v>19351</v>
      </c>
      <c r="H32" s="96">
        <f t="shared" si="0"/>
        <v>6.5939744716035351</v>
      </c>
      <c r="J32" s="50"/>
    </row>
    <row r="33" spans="2:10" ht="15.75" x14ac:dyDescent="0.25">
      <c r="B33" s="90"/>
      <c r="C33" s="91"/>
      <c r="D33" s="92" t="s">
        <v>434</v>
      </c>
      <c r="E33" s="93" t="s">
        <v>464</v>
      </c>
      <c r="F33" s="95">
        <v>3</v>
      </c>
      <c r="G33" s="95">
        <v>5</v>
      </c>
      <c r="H33" s="96">
        <f t="shared" si="0"/>
        <v>60</v>
      </c>
      <c r="J33" s="50"/>
    </row>
    <row r="34" spans="2:10" ht="15.75" x14ac:dyDescent="0.25">
      <c r="B34" s="90"/>
      <c r="C34" s="91"/>
      <c r="D34" s="92" t="s">
        <v>436</v>
      </c>
      <c r="E34" s="93" t="s">
        <v>465</v>
      </c>
      <c r="F34" s="95">
        <v>5366</v>
      </c>
      <c r="G34" s="95">
        <v>4261</v>
      </c>
      <c r="H34" s="96">
        <f t="shared" si="0"/>
        <v>125.93287960572634</v>
      </c>
      <c r="J34" s="50"/>
    </row>
    <row r="35" spans="2:10" s="50" customFormat="1" ht="15.75" x14ac:dyDescent="0.25">
      <c r="B35" s="97">
        <v>8</v>
      </c>
      <c r="C35" s="98" t="s">
        <v>466</v>
      </c>
      <c r="D35" s="99" t="s">
        <v>426</v>
      </c>
      <c r="E35" s="100" t="s">
        <v>467</v>
      </c>
      <c r="F35" s="101">
        <v>3</v>
      </c>
      <c r="G35" s="102">
        <v>5</v>
      </c>
      <c r="H35" s="103">
        <f t="shared" si="0"/>
        <v>60</v>
      </c>
    </row>
    <row r="36" spans="2:10" ht="15.75" x14ac:dyDescent="0.25">
      <c r="B36" s="97"/>
      <c r="C36" s="98"/>
      <c r="D36" s="99" t="s">
        <v>428</v>
      </c>
      <c r="E36" s="100" t="s">
        <v>468</v>
      </c>
      <c r="F36" s="102">
        <v>82</v>
      </c>
      <c r="G36" s="102">
        <v>85</v>
      </c>
      <c r="H36" s="103">
        <f t="shared" si="0"/>
        <v>96.470588235294116</v>
      </c>
      <c r="J36" s="50"/>
    </row>
    <row r="37" spans="2:10" ht="15.75" x14ac:dyDescent="0.25">
      <c r="B37" s="97"/>
      <c r="C37" s="98"/>
      <c r="D37" s="99" t="s">
        <v>434</v>
      </c>
      <c r="E37" s="100" t="s">
        <v>469</v>
      </c>
      <c r="F37" s="102">
        <v>4</v>
      </c>
      <c r="G37" s="102">
        <v>5</v>
      </c>
      <c r="H37" s="103">
        <f t="shared" si="0"/>
        <v>80</v>
      </c>
      <c r="J37" s="50"/>
    </row>
    <row r="38" spans="2:10" ht="15.75" x14ac:dyDescent="0.25">
      <c r="B38" s="97"/>
      <c r="C38" s="98"/>
      <c r="D38" s="99" t="s">
        <v>436</v>
      </c>
      <c r="E38" s="100" t="s">
        <v>470</v>
      </c>
      <c r="F38" s="102">
        <v>86</v>
      </c>
      <c r="G38" s="102">
        <v>90</v>
      </c>
      <c r="H38" s="103">
        <f t="shared" si="0"/>
        <v>95.555555555555557</v>
      </c>
    </row>
    <row r="39" spans="2:10" s="50" customFormat="1" ht="15.75" x14ac:dyDescent="0.25">
      <c r="B39" s="104">
        <v>9</v>
      </c>
      <c r="C39" s="105" t="s">
        <v>471</v>
      </c>
      <c r="D39" s="106" t="s">
        <v>426</v>
      </c>
      <c r="E39" s="107" t="s">
        <v>472</v>
      </c>
      <c r="F39" s="108">
        <v>1</v>
      </c>
      <c r="G39" s="109">
        <v>5</v>
      </c>
      <c r="H39" s="110">
        <f t="shared" si="0"/>
        <v>20</v>
      </c>
    </row>
    <row r="40" spans="2:10" ht="15.75" x14ac:dyDescent="0.25">
      <c r="B40" s="104"/>
      <c r="C40" s="105"/>
      <c r="D40" s="106" t="s">
        <v>428</v>
      </c>
      <c r="E40" s="107" t="s">
        <v>473</v>
      </c>
      <c r="F40" s="109">
        <v>53</v>
      </c>
      <c r="G40" s="109">
        <v>60</v>
      </c>
      <c r="H40" s="110">
        <f t="shared" si="0"/>
        <v>88.333333333333329</v>
      </c>
    </row>
    <row r="41" spans="2:10" ht="15.75" x14ac:dyDescent="0.25">
      <c r="B41" s="104"/>
      <c r="C41" s="105"/>
      <c r="D41" s="106" t="s">
        <v>434</v>
      </c>
      <c r="E41" s="107" t="s">
        <v>474</v>
      </c>
      <c r="F41" s="109">
        <v>3</v>
      </c>
      <c r="G41" s="109">
        <v>5</v>
      </c>
      <c r="H41" s="110">
        <f t="shared" si="0"/>
        <v>60</v>
      </c>
    </row>
    <row r="42" spans="2:10" ht="15.75" x14ac:dyDescent="0.25">
      <c r="B42" s="104"/>
      <c r="C42" s="105"/>
      <c r="D42" s="106" t="s">
        <v>436</v>
      </c>
      <c r="E42" s="107" t="s">
        <v>475</v>
      </c>
      <c r="F42" s="109">
        <v>4</v>
      </c>
      <c r="G42" s="109">
        <v>5</v>
      </c>
      <c r="H42" s="110">
        <f t="shared" si="0"/>
        <v>80</v>
      </c>
    </row>
    <row r="43" spans="2:10" s="50" customFormat="1" ht="15.75" x14ac:dyDescent="0.25">
      <c r="B43" s="111">
        <v>10</v>
      </c>
      <c r="C43" s="112" t="s">
        <v>476</v>
      </c>
      <c r="D43" s="113" t="s">
        <v>426</v>
      </c>
      <c r="E43" s="114" t="s">
        <v>477</v>
      </c>
      <c r="F43" s="115">
        <v>2</v>
      </c>
      <c r="G43" s="116">
        <v>5</v>
      </c>
      <c r="H43" s="117">
        <f t="shared" si="0"/>
        <v>40</v>
      </c>
    </row>
    <row r="44" spans="2:10" ht="15.75" x14ac:dyDescent="0.25">
      <c r="B44" s="111"/>
      <c r="C44" s="112"/>
      <c r="D44" s="113" t="s">
        <v>428</v>
      </c>
      <c r="E44" s="114" t="s">
        <v>478</v>
      </c>
      <c r="F44" s="116">
        <v>655</v>
      </c>
      <c r="G44" s="116">
        <v>1000</v>
      </c>
      <c r="H44" s="117">
        <f t="shared" si="0"/>
        <v>65.5</v>
      </c>
    </row>
    <row r="45" spans="2:10" ht="15.75" x14ac:dyDescent="0.25">
      <c r="B45" s="111"/>
      <c r="C45" s="112"/>
      <c r="D45" s="113" t="s">
        <v>434</v>
      </c>
      <c r="E45" s="114" t="s">
        <v>479</v>
      </c>
      <c r="F45" s="116">
        <v>86</v>
      </c>
      <c r="G45" s="116">
        <v>90</v>
      </c>
      <c r="H45" s="117">
        <f t="shared" si="0"/>
        <v>95.555555555555557</v>
      </c>
    </row>
    <row r="46" spans="2:10" s="50" customFormat="1" ht="15.75" x14ac:dyDescent="0.25">
      <c r="B46" s="118">
        <v>11</v>
      </c>
      <c r="C46" s="119" t="s">
        <v>480</v>
      </c>
      <c r="D46" s="120" t="s">
        <v>426</v>
      </c>
      <c r="E46" s="121" t="s">
        <v>481</v>
      </c>
      <c r="F46" s="122">
        <v>11</v>
      </c>
      <c r="G46" s="123">
        <v>15</v>
      </c>
      <c r="H46" s="124">
        <f t="shared" si="0"/>
        <v>73.333333333333329</v>
      </c>
    </row>
    <row r="47" spans="2:10" ht="15.75" x14ac:dyDescent="0.25">
      <c r="B47" s="118"/>
      <c r="C47" s="119"/>
      <c r="D47" s="120" t="s">
        <v>428</v>
      </c>
      <c r="E47" s="121" t="s">
        <v>482</v>
      </c>
      <c r="F47" s="123">
        <v>2</v>
      </c>
      <c r="G47" s="123">
        <v>13</v>
      </c>
      <c r="H47" s="124">
        <f t="shared" si="0"/>
        <v>15.384615384615385</v>
      </c>
    </row>
    <row r="48" spans="2:10" ht="15.75" x14ac:dyDescent="0.25">
      <c r="B48" s="118"/>
      <c r="C48" s="119"/>
      <c r="D48" s="120" t="s">
        <v>434</v>
      </c>
      <c r="E48" s="121" t="s">
        <v>483</v>
      </c>
      <c r="F48" s="123">
        <v>14</v>
      </c>
      <c r="G48" s="123">
        <v>20</v>
      </c>
      <c r="H48" s="124">
        <f t="shared" si="0"/>
        <v>70</v>
      </c>
    </row>
    <row r="49" spans="2:8" s="50" customFormat="1" ht="15.75" x14ac:dyDescent="0.25">
      <c r="B49" s="125">
        <v>12</v>
      </c>
      <c r="C49" s="126" t="s">
        <v>484</v>
      </c>
      <c r="D49" s="127" t="s">
        <v>426</v>
      </c>
      <c r="E49" s="128" t="s">
        <v>485</v>
      </c>
      <c r="F49" s="129">
        <v>3</v>
      </c>
      <c r="G49" s="130">
        <v>5</v>
      </c>
      <c r="H49" s="131">
        <f t="shared" si="0"/>
        <v>60</v>
      </c>
    </row>
    <row r="50" spans="2:8" ht="15.75" x14ac:dyDescent="0.25">
      <c r="B50" s="125"/>
      <c r="C50" s="126"/>
      <c r="D50" s="127" t="s">
        <v>428</v>
      </c>
      <c r="E50" s="128" t="s">
        <v>486</v>
      </c>
      <c r="F50" s="130">
        <v>2</v>
      </c>
      <c r="G50" s="130">
        <v>5</v>
      </c>
      <c r="H50" s="131">
        <f t="shared" si="0"/>
        <v>40</v>
      </c>
    </row>
    <row r="51" spans="2:8" ht="15.75" x14ac:dyDescent="0.25">
      <c r="B51" s="125"/>
      <c r="C51" s="126"/>
      <c r="D51" s="127" t="s">
        <v>434</v>
      </c>
      <c r="E51" s="128" t="s">
        <v>487</v>
      </c>
      <c r="F51" s="130">
        <v>3</v>
      </c>
      <c r="G51" s="130">
        <v>7</v>
      </c>
      <c r="H51" s="131">
        <f t="shared" si="0"/>
        <v>42.857142857142854</v>
      </c>
    </row>
    <row r="52" spans="2:8" s="50" customFormat="1" ht="15.75" x14ac:dyDescent="0.25">
      <c r="B52" s="132">
        <v>13</v>
      </c>
      <c r="C52" s="133" t="s">
        <v>488</v>
      </c>
      <c r="D52" s="134" t="s">
        <v>426</v>
      </c>
      <c r="E52" s="135" t="s">
        <v>489</v>
      </c>
      <c r="F52" s="136">
        <v>3</v>
      </c>
      <c r="G52" s="137">
        <v>5</v>
      </c>
      <c r="H52" s="138">
        <f t="shared" si="0"/>
        <v>60</v>
      </c>
    </row>
    <row r="53" spans="2:8" ht="15.75" x14ac:dyDescent="0.25">
      <c r="B53" s="132"/>
      <c r="C53" s="133"/>
      <c r="D53" s="134" t="s">
        <v>428</v>
      </c>
      <c r="E53" s="135" t="s">
        <v>490</v>
      </c>
      <c r="F53" s="137">
        <v>1276</v>
      </c>
      <c r="G53" s="137">
        <v>19351</v>
      </c>
      <c r="H53" s="138">
        <f t="shared" si="0"/>
        <v>6.5939744716035351</v>
      </c>
    </row>
    <row r="54" spans="2:8" ht="15.75" x14ac:dyDescent="0.25">
      <c r="B54" s="132"/>
      <c r="C54" s="133"/>
      <c r="D54" s="134" t="s">
        <v>434</v>
      </c>
      <c r="E54" s="135" t="s">
        <v>491</v>
      </c>
      <c r="F54" s="137">
        <v>14</v>
      </c>
      <c r="G54" s="137">
        <v>20</v>
      </c>
      <c r="H54" s="138">
        <f t="shared" si="0"/>
        <v>70</v>
      </c>
    </row>
    <row r="55" spans="2:8" s="50" customFormat="1" ht="15.75" x14ac:dyDescent="0.25">
      <c r="B55" s="139">
        <v>14</v>
      </c>
      <c r="C55" s="140" t="s">
        <v>492</v>
      </c>
      <c r="D55" s="141" t="s">
        <v>426</v>
      </c>
      <c r="E55" s="142" t="s">
        <v>493</v>
      </c>
      <c r="F55" s="143">
        <v>2</v>
      </c>
      <c r="G55" s="144">
        <v>5</v>
      </c>
      <c r="H55" s="145">
        <f t="shared" si="0"/>
        <v>40</v>
      </c>
    </row>
    <row r="56" spans="2:8" ht="15.75" x14ac:dyDescent="0.25">
      <c r="B56" s="139"/>
      <c r="C56" s="140"/>
      <c r="D56" s="141" t="s">
        <v>428</v>
      </c>
      <c r="E56" s="142" t="s">
        <v>494</v>
      </c>
      <c r="F56" s="144">
        <v>1</v>
      </c>
      <c r="G56" s="144">
        <v>5</v>
      </c>
      <c r="H56" s="145">
        <f t="shared" si="0"/>
        <v>20</v>
      </c>
    </row>
    <row r="57" spans="2:8" ht="15.75" x14ac:dyDescent="0.25">
      <c r="B57" s="139"/>
      <c r="C57" s="140"/>
      <c r="D57" s="141" t="s">
        <v>434</v>
      </c>
      <c r="E57" s="142" t="s">
        <v>495</v>
      </c>
      <c r="F57" s="144">
        <v>5</v>
      </c>
      <c r="G57" s="144">
        <v>13</v>
      </c>
      <c r="H57" s="145">
        <f t="shared" si="0"/>
        <v>38.461538461538467</v>
      </c>
    </row>
    <row r="58" spans="2:8" s="50" customFormat="1" ht="15.75" x14ac:dyDescent="0.25">
      <c r="B58" s="146">
        <v>15</v>
      </c>
      <c r="C58" s="147" t="s">
        <v>496</v>
      </c>
      <c r="D58" s="148" t="s">
        <v>426</v>
      </c>
      <c r="E58" s="149" t="s">
        <v>497</v>
      </c>
      <c r="F58" s="150">
        <v>1</v>
      </c>
      <c r="G58" s="151">
        <v>5</v>
      </c>
      <c r="H58" s="152">
        <f t="shared" si="0"/>
        <v>20</v>
      </c>
    </row>
    <row r="59" spans="2:8" ht="15.75" x14ac:dyDescent="0.25">
      <c r="B59" s="146"/>
      <c r="C59" s="147"/>
      <c r="D59" s="148" t="s">
        <v>428</v>
      </c>
      <c r="E59" s="149" t="s">
        <v>498</v>
      </c>
      <c r="F59" s="151">
        <v>6</v>
      </c>
      <c r="G59" s="151">
        <v>10</v>
      </c>
      <c r="H59" s="152">
        <f t="shared" si="0"/>
        <v>60</v>
      </c>
    </row>
    <row r="60" spans="2:8" ht="15.75" x14ac:dyDescent="0.25">
      <c r="B60" s="146"/>
      <c r="C60" s="147"/>
      <c r="D60" s="148" t="s">
        <v>434</v>
      </c>
      <c r="E60" s="149" t="s">
        <v>499</v>
      </c>
      <c r="F60" s="151">
        <v>30</v>
      </c>
      <c r="G60" s="151">
        <v>50</v>
      </c>
      <c r="H60" s="152">
        <f t="shared" si="0"/>
        <v>60</v>
      </c>
    </row>
    <row r="61" spans="2:8" ht="15.75" x14ac:dyDescent="0.25">
      <c r="B61" s="146"/>
      <c r="C61" s="147"/>
      <c r="D61" s="148" t="s">
        <v>436</v>
      </c>
      <c r="E61" s="149" t="s">
        <v>500</v>
      </c>
      <c r="F61" s="151">
        <v>86</v>
      </c>
      <c r="G61" s="151">
        <v>95</v>
      </c>
      <c r="H61" s="152">
        <f t="shared" si="0"/>
        <v>90.526315789473685</v>
      </c>
    </row>
    <row r="62" spans="2:8" s="50" customFormat="1" ht="15.75" x14ac:dyDescent="0.25">
      <c r="B62" s="153">
        <v>16</v>
      </c>
      <c r="C62" s="154" t="s">
        <v>501</v>
      </c>
      <c r="D62" s="155" t="s">
        <v>426</v>
      </c>
      <c r="E62" s="156" t="s">
        <v>502</v>
      </c>
      <c r="F62" s="157">
        <v>2</v>
      </c>
      <c r="G62" s="158">
        <v>5</v>
      </c>
      <c r="H62" s="159">
        <f t="shared" si="0"/>
        <v>40</v>
      </c>
    </row>
    <row r="63" spans="2:8" ht="15.75" x14ac:dyDescent="0.25">
      <c r="B63" s="153"/>
      <c r="C63" s="154"/>
      <c r="D63" s="155" t="s">
        <v>428</v>
      </c>
      <c r="E63" s="156" t="s">
        <v>503</v>
      </c>
      <c r="F63" s="158">
        <v>27</v>
      </c>
      <c r="G63" s="158">
        <v>30</v>
      </c>
      <c r="H63" s="159">
        <f t="shared" si="0"/>
        <v>90</v>
      </c>
    </row>
    <row r="64" spans="2:8" ht="15.75" x14ac:dyDescent="0.25">
      <c r="B64" s="153"/>
      <c r="C64" s="154"/>
      <c r="D64" s="155" t="s">
        <v>434</v>
      </c>
      <c r="E64" s="156" t="s">
        <v>504</v>
      </c>
      <c r="F64" s="158">
        <v>8</v>
      </c>
      <c r="G64" s="158">
        <v>10</v>
      </c>
      <c r="H64" s="159">
        <f t="shared" si="0"/>
        <v>80</v>
      </c>
    </row>
    <row r="65" spans="2:9" s="50" customFormat="1" ht="15.75" x14ac:dyDescent="0.25">
      <c r="B65" s="160">
        <v>17</v>
      </c>
      <c r="C65" s="161" t="s">
        <v>505</v>
      </c>
      <c r="D65" s="162" t="s">
        <v>426</v>
      </c>
      <c r="E65" s="163" t="s">
        <v>506</v>
      </c>
      <c r="F65" s="164">
        <v>97</v>
      </c>
      <c r="G65" s="164">
        <v>100</v>
      </c>
      <c r="H65" s="165">
        <f t="shared" si="0"/>
        <v>97</v>
      </c>
      <c r="I65" s="32"/>
    </row>
    <row r="66" spans="2:9" ht="15.75" x14ac:dyDescent="0.25">
      <c r="B66" s="160"/>
      <c r="C66" s="161"/>
      <c r="D66" s="162" t="s">
        <v>428</v>
      </c>
      <c r="E66" s="163" t="s">
        <v>507</v>
      </c>
      <c r="F66" s="164">
        <v>86</v>
      </c>
      <c r="G66" s="164">
        <v>92</v>
      </c>
      <c r="H66" s="165">
        <f t="shared" si="0"/>
        <v>93.478260869565219</v>
      </c>
    </row>
    <row r="67" spans="2:9" ht="15.75" x14ac:dyDescent="0.25">
      <c r="B67" s="160"/>
      <c r="C67" s="161"/>
      <c r="D67" s="162" t="s">
        <v>434</v>
      </c>
      <c r="E67" s="163" t="s">
        <v>508</v>
      </c>
      <c r="F67" s="164">
        <v>83</v>
      </c>
      <c r="G67" s="164">
        <v>90</v>
      </c>
      <c r="H67" s="165">
        <f t="shared" si="0"/>
        <v>92.222222222222229</v>
      </c>
    </row>
  </sheetData>
  <mergeCells count="41">
    <mergeCell ref="B62:B64"/>
    <mergeCell ref="C62:C64"/>
    <mergeCell ref="B65:B67"/>
    <mergeCell ref="C65:C67"/>
    <mergeCell ref="B52:B54"/>
    <mergeCell ref="C52:C54"/>
    <mergeCell ref="B55:B57"/>
    <mergeCell ref="C55:C57"/>
    <mergeCell ref="B58:B61"/>
    <mergeCell ref="C58:C61"/>
    <mergeCell ref="B43:B45"/>
    <mergeCell ref="C43:C45"/>
    <mergeCell ref="B46:B48"/>
    <mergeCell ref="C46:C48"/>
    <mergeCell ref="B49:B51"/>
    <mergeCell ref="C49:C51"/>
    <mergeCell ref="B31:B34"/>
    <mergeCell ref="C31:C34"/>
    <mergeCell ref="B35:B38"/>
    <mergeCell ref="C35:C38"/>
    <mergeCell ref="B39:B42"/>
    <mergeCell ref="C39:C42"/>
    <mergeCell ref="B18:B21"/>
    <mergeCell ref="C18:C21"/>
    <mergeCell ref="B22:B25"/>
    <mergeCell ref="C22:C25"/>
    <mergeCell ref="B26:B30"/>
    <mergeCell ref="C26:C30"/>
    <mergeCell ref="B6:B8"/>
    <mergeCell ref="C6:C8"/>
    <mergeCell ref="B9:B12"/>
    <mergeCell ref="C9:C12"/>
    <mergeCell ref="B13:B17"/>
    <mergeCell ref="C13:C17"/>
    <mergeCell ref="B2:D2"/>
    <mergeCell ref="E2:G2"/>
    <mergeCell ref="B4:B5"/>
    <mergeCell ref="C4:C5"/>
    <mergeCell ref="D4:D5"/>
    <mergeCell ref="E4:E5"/>
    <mergeCell ref="F4:H4"/>
  </mergeCells>
  <pageMargins left="0.65" right="0.65" top="0.75" bottom="0.75" header="0.3" footer="0.3"/>
  <pageSetup paperSize="8" scale="67" fitToHeight="0" orientation="landscape" verticalDpi="300" r:id="rId1"/>
  <headerFooter>
    <oddHeader xml:space="preserve">&amp;C
&amp;G
          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69F9B-E2FE-4934-A3AB-9B15E2C46BE3}">
  <dimension ref="B1:F10"/>
  <sheetViews>
    <sheetView showGridLines="0" tabSelected="1" workbookViewId="0">
      <selection activeCell="F61" sqref="F61"/>
    </sheetView>
  </sheetViews>
  <sheetFormatPr defaultRowHeight="15" x14ac:dyDescent="0.25"/>
  <cols>
    <col min="1" max="1" width="4.5703125" style="166" customWidth="1"/>
    <col min="2" max="2" width="10" style="166" customWidth="1"/>
    <col min="3" max="3" width="51.5703125" style="166" bestFit="1" customWidth="1"/>
    <col min="4" max="4" width="11.5703125" style="166" customWidth="1"/>
    <col min="5" max="5" width="11" style="166" customWidth="1"/>
    <col min="6" max="6" width="14.140625" style="166" customWidth="1"/>
    <col min="7" max="7" width="11.7109375" style="166" bestFit="1" customWidth="1"/>
    <col min="8" max="8" width="9.28515625" style="166" bestFit="1" customWidth="1"/>
    <col min="9" max="9" width="13.85546875" style="166" customWidth="1"/>
    <col min="10" max="10" width="11.7109375" style="166" bestFit="1" customWidth="1"/>
    <col min="11" max="11" width="9.140625" style="166"/>
    <col min="12" max="12" width="13.140625" style="166" bestFit="1" customWidth="1"/>
    <col min="13" max="16384" width="9.140625" style="166"/>
  </cols>
  <sheetData>
    <row r="1" spans="2:6" ht="17.25" x14ac:dyDescent="0.3">
      <c r="C1" s="167"/>
    </row>
    <row r="2" spans="2:6" ht="15.75" x14ac:dyDescent="0.25">
      <c r="B2" s="168" t="s">
        <v>408</v>
      </c>
      <c r="C2" s="169" t="s">
        <v>509</v>
      </c>
    </row>
    <row r="3" spans="2:6" ht="15.75" x14ac:dyDescent="0.25">
      <c r="B3" s="168">
        <v>7</v>
      </c>
      <c r="C3" s="169" t="s">
        <v>461</v>
      </c>
    </row>
    <row r="4" spans="2:6" ht="17.25" x14ac:dyDescent="0.3">
      <c r="C4" s="167"/>
    </row>
    <row r="5" spans="2:6" s="174" customFormat="1" ht="15.75" x14ac:dyDescent="0.25">
      <c r="B5" s="170" t="s">
        <v>510</v>
      </c>
      <c r="C5" s="170" t="s">
        <v>511</v>
      </c>
      <c r="D5" s="171">
        <v>2022</v>
      </c>
      <c r="E5" s="172"/>
      <c r="F5" s="173"/>
    </row>
    <row r="6" spans="2:6" s="174" customFormat="1" ht="15.75" x14ac:dyDescent="0.25">
      <c r="B6" s="175"/>
      <c r="C6" s="175"/>
      <c r="D6" s="176" t="s">
        <v>422</v>
      </c>
      <c r="E6" s="176" t="s">
        <v>423</v>
      </c>
      <c r="F6" s="177" t="s">
        <v>424</v>
      </c>
    </row>
    <row r="7" spans="2:6" s="179" customFormat="1" ht="15.75" x14ac:dyDescent="0.25">
      <c r="B7" s="92" t="s">
        <v>426</v>
      </c>
      <c r="C7" s="93" t="s">
        <v>462</v>
      </c>
      <c r="D7" s="178">
        <f>'[2]Strategic Achievement'!F31</f>
        <v>10</v>
      </c>
      <c r="E7" s="178">
        <f>'[2]Strategic Achievement'!G31</f>
        <v>12</v>
      </c>
      <c r="F7" s="178">
        <f>'[2]Strategic Achievement'!H31</f>
        <v>83.333333333333343</v>
      </c>
    </row>
    <row r="8" spans="2:6" ht="15.75" x14ac:dyDescent="0.25">
      <c r="B8" s="92" t="s">
        <v>428</v>
      </c>
      <c r="C8" s="93" t="s">
        <v>463</v>
      </c>
      <c r="D8" s="178">
        <f>'[2]Strategic Achievement'!F32</f>
        <v>1276</v>
      </c>
      <c r="E8" s="178">
        <f>'[2]Strategic Achievement'!G32</f>
        <v>19351</v>
      </c>
      <c r="F8" s="178">
        <f>'[2]Strategic Achievement'!H32</f>
        <v>6.5939744716035351</v>
      </c>
    </row>
    <row r="9" spans="2:6" ht="15.75" x14ac:dyDescent="0.25">
      <c r="B9" s="92" t="s">
        <v>434</v>
      </c>
      <c r="C9" s="93" t="s">
        <v>512</v>
      </c>
      <c r="D9" s="178">
        <f>'[2]Strategic Achievement'!F33</f>
        <v>3</v>
      </c>
      <c r="E9" s="178">
        <f>'[2]Strategic Achievement'!G33</f>
        <v>5</v>
      </c>
      <c r="F9" s="178">
        <f>'[2]Strategic Achievement'!H33</f>
        <v>60</v>
      </c>
    </row>
    <row r="10" spans="2:6" ht="15.75" x14ac:dyDescent="0.25">
      <c r="B10" s="92" t="s">
        <v>436</v>
      </c>
      <c r="C10" s="93" t="s">
        <v>513</v>
      </c>
      <c r="D10" s="178">
        <f>'[2]Strategic Achievement'!F34</f>
        <v>5366</v>
      </c>
      <c r="E10" s="178">
        <f>'[2]Strategic Achievement'!G34</f>
        <v>4261</v>
      </c>
      <c r="F10" s="178">
        <f>'[2]Strategic Achievement'!H34</f>
        <v>125.93287960572634</v>
      </c>
    </row>
  </sheetData>
  <mergeCells count="3">
    <mergeCell ref="B5:B6"/>
    <mergeCell ref="C5:C6"/>
    <mergeCell ref="D5:F5"/>
  </mergeCells>
  <pageMargins left="0.25" right="0.25" top="0.75" bottom="0.75" header="0.3" footer="0.3"/>
  <pageSetup paperSize="9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J22"/>
  <sheetViews>
    <sheetView topLeftCell="A3" workbookViewId="0">
      <selection activeCell="C4" sqref="C4:J4"/>
    </sheetView>
  </sheetViews>
  <sheetFormatPr defaultRowHeight="15" x14ac:dyDescent="0.25"/>
  <cols>
    <col min="3" max="3" width="62.140625" bestFit="1" customWidth="1"/>
  </cols>
  <sheetData>
    <row r="2" spans="3:10" ht="15.75" thickBot="1" x14ac:dyDescent="0.3"/>
    <row r="3" spans="3:10" ht="15.75" thickBot="1" x14ac:dyDescent="0.3">
      <c r="C3" s="29" t="s">
        <v>17</v>
      </c>
      <c r="D3" s="30"/>
      <c r="E3" s="30"/>
      <c r="F3" s="30"/>
      <c r="G3" s="30"/>
      <c r="H3" s="30"/>
      <c r="I3" s="30"/>
      <c r="J3" s="31"/>
    </row>
    <row r="4" spans="3:10" x14ac:dyDescent="0.25">
      <c r="C4" s="29" t="s">
        <v>416</v>
      </c>
      <c r="D4" s="30"/>
      <c r="E4" s="30"/>
      <c r="F4" s="30"/>
      <c r="G4" s="30"/>
      <c r="H4" s="30"/>
      <c r="I4" s="30"/>
      <c r="J4" s="31"/>
    </row>
    <row r="5" spans="3:10" x14ac:dyDescent="0.25">
      <c r="C5" t="s">
        <v>0</v>
      </c>
    </row>
    <row r="6" spans="3:10" x14ac:dyDescent="0.25">
      <c r="C6" s="1" t="s">
        <v>16</v>
      </c>
      <c r="D6" s="1" t="s">
        <v>1</v>
      </c>
      <c r="E6" s="1">
        <v>2017</v>
      </c>
      <c r="F6" s="1">
        <v>2018</v>
      </c>
      <c r="G6" s="1">
        <v>2019</v>
      </c>
      <c r="H6" s="1">
        <v>2020</v>
      </c>
      <c r="I6" s="1">
        <v>2021</v>
      </c>
      <c r="J6" s="1">
        <v>2022</v>
      </c>
    </row>
    <row r="7" spans="3:10" x14ac:dyDescent="0.25">
      <c r="C7" s="28" t="s">
        <v>2</v>
      </c>
      <c r="D7" s="2">
        <v>54.3</v>
      </c>
      <c r="E7" s="2">
        <v>33.299999999999997</v>
      </c>
      <c r="F7" s="2">
        <v>25</v>
      </c>
      <c r="G7" s="2">
        <v>65</v>
      </c>
      <c r="H7" s="2">
        <v>60.9</v>
      </c>
      <c r="I7" s="2">
        <v>60</v>
      </c>
      <c r="J7" s="2" t="s">
        <v>409</v>
      </c>
    </row>
    <row r="8" spans="3:10" x14ac:dyDescent="0.25">
      <c r="C8" s="28" t="s">
        <v>3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 t="s">
        <v>409</v>
      </c>
    </row>
    <row r="9" spans="3:10" x14ac:dyDescent="0.25">
      <c r="C9" s="28" t="s">
        <v>4</v>
      </c>
      <c r="D9" s="2">
        <v>70</v>
      </c>
      <c r="E9" s="2">
        <v>9</v>
      </c>
      <c r="F9" s="2">
        <v>8</v>
      </c>
      <c r="G9" s="2">
        <v>20</v>
      </c>
      <c r="H9" s="2">
        <v>23</v>
      </c>
      <c r="I9" s="2">
        <v>10</v>
      </c>
      <c r="J9" s="2" t="s">
        <v>409</v>
      </c>
    </row>
    <row r="10" spans="3:10" x14ac:dyDescent="0.25">
      <c r="C10" s="28" t="s">
        <v>5</v>
      </c>
      <c r="D10" s="2">
        <v>30</v>
      </c>
      <c r="E10" s="2"/>
      <c r="F10" s="2"/>
      <c r="G10" s="2"/>
      <c r="H10" s="2"/>
      <c r="I10" s="2"/>
      <c r="J10" s="2" t="s">
        <v>409</v>
      </c>
    </row>
    <row r="11" spans="3:10" x14ac:dyDescent="0.25">
      <c r="C11" s="28" t="s">
        <v>6</v>
      </c>
      <c r="D11" s="2">
        <v>761</v>
      </c>
      <c r="E11" s="2">
        <v>266</v>
      </c>
      <c r="F11" s="2">
        <v>109</v>
      </c>
      <c r="G11" s="2">
        <v>194</v>
      </c>
      <c r="H11" s="2">
        <v>124</v>
      </c>
      <c r="I11" s="2">
        <v>68</v>
      </c>
      <c r="J11" s="2" t="s">
        <v>409</v>
      </c>
    </row>
    <row r="12" spans="3:10" x14ac:dyDescent="0.25">
      <c r="C12" s="28" t="s">
        <v>7</v>
      </c>
      <c r="D12" s="2">
        <v>0.81</v>
      </c>
      <c r="E12" s="2">
        <v>0.7</v>
      </c>
      <c r="F12" s="2">
        <v>0.78</v>
      </c>
      <c r="G12" s="2">
        <v>0.85</v>
      </c>
      <c r="H12" s="2">
        <v>0.59</v>
      </c>
      <c r="I12" s="2">
        <v>1.38</v>
      </c>
      <c r="J12" s="2" t="s">
        <v>409</v>
      </c>
    </row>
    <row r="13" spans="3:10" x14ac:dyDescent="0.25">
      <c r="C13" s="28" t="s">
        <v>8</v>
      </c>
      <c r="D13" s="2">
        <v>7.1</v>
      </c>
      <c r="E13" s="2">
        <v>0</v>
      </c>
      <c r="F13" s="2">
        <v>12.5</v>
      </c>
      <c r="G13" s="2">
        <v>5</v>
      </c>
      <c r="H13" s="2">
        <v>4.3</v>
      </c>
      <c r="I13" s="2">
        <v>20</v>
      </c>
      <c r="J13" s="2" t="s">
        <v>409</v>
      </c>
    </row>
    <row r="14" spans="3:10" x14ac:dyDescent="0.25">
      <c r="C14" s="28" t="s">
        <v>9</v>
      </c>
      <c r="D14" s="2">
        <v>16.899999999999999</v>
      </c>
      <c r="E14" s="2">
        <v>25</v>
      </c>
      <c r="F14" s="2">
        <v>16.7</v>
      </c>
      <c r="G14" s="2">
        <v>17.600000000000001</v>
      </c>
      <c r="H14" s="2">
        <v>5.6</v>
      </c>
      <c r="I14" s="2">
        <v>30</v>
      </c>
      <c r="J14" s="2" t="s">
        <v>409</v>
      </c>
    </row>
    <row r="15" spans="3:10" x14ac:dyDescent="0.25">
      <c r="C15" s="28" t="s">
        <v>10</v>
      </c>
      <c r="D15" s="2">
        <v>10.9</v>
      </c>
      <c r="E15" s="2">
        <v>29.6</v>
      </c>
      <c r="F15" s="2">
        <v>13.6</v>
      </c>
      <c r="G15" s="2">
        <v>9.6999999999999993</v>
      </c>
      <c r="H15" s="2">
        <v>5.4</v>
      </c>
      <c r="I15" s="2">
        <v>6.8</v>
      </c>
      <c r="J15" s="2" t="s">
        <v>409</v>
      </c>
    </row>
    <row r="16" spans="3:10" x14ac:dyDescent="0.25">
      <c r="C16" s="28" t="s">
        <v>11</v>
      </c>
      <c r="D16" s="2">
        <v>2161</v>
      </c>
      <c r="E16" s="2">
        <v>548</v>
      </c>
      <c r="F16" s="2">
        <v>167</v>
      </c>
      <c r="G16" s="2">
        <v>656</v>
      </c>
      <c r="H16" s="2">
        <v>522</v>
      </c>
      <c r="I16" s="2">
        <v>268</v>
      </c>
      <c r="J16" s="2" t="s">
        <v>409</v>
      </c>
    </row>
    <row r="17" spans="3:10" x14ac:dyDescent="0.25">
      <c r="C17" s="28" t="s">
        <v>12</v>
      </c>
      <c r="D17" s="2">
        <v>22.9</v>
      </c>
      <c r="E17" s="2">
        <v>55.6</v>
      </c>
      <c r="F17" s="2">
        <v>12.5</v>
      </c>
      <c r="G17" s="2">
        <v>25</v>
      </c>
      <c r="H17" s="2">
        <v>4.3</v>
      </c>
      <c r="I17" s="2">
        <v>40</v>
      </c>
      <c r="J17" s="2" t="s">
        <v>409</v>
      </c>
    </row>
    <row r="18" spans="3:10" x14ac:dyDescent="0.25">
      <c r="C18" s="28" t="s">
        <v>13</v>
      </c>
      <c r="D18" s="2">
        <v>30.9</v>
      </c>
      <c r="E18" s="2">
        <v>60.9</v>
      </c>
      <c r="F18" s="2">
        <v>20.9</v>
      </c>
      <c r="G18" s="2">
        <v>32.799999999999997</v>
      </c>
      <c r="H18" s="2">
        <v>22.7</v>
      </c>
      <c r="I18" s="2">
        <v>26.8</v>
      </c>
      <c r="J18" s="2" t="s">
        <v>409</v>
      </c>
    </row>
    <row r="19" spans="3:10" x14ac:dyDescent="0.25">
      <c r="C19" s="28" t="s">
        <v>14</v>
      </c>
      <c r="D19" s="2">
        <v>1.1399999999999999</v>
      </c>
      <c r="E19" s="2">
        <v>1.05</v>
      </c>
      <c r="F19" s="2">
        <v>0.71</v>
      </c>
      <c r="G19" s="2">
        <v>1.22</v>
      </c>
      <c r="H19" s="2">
        <v>1.1499999999999999</v>
      </c>
      <c r="I19" s="2">
        <v>1.4</v>
      </c>
      <c r="J19" s="2" t="s">
        <v>409</v>
      </c>
    </row>
    <row r="20" spans="3:10" x14ac:dyDescent="0.25">
      <c r="C20" s="28" t="s">
        <v>15</v>
      </c>
      <c r="D20" s="2">
        <v>245</v>
      </c>
      <c r="E20" s="2">
        <v>37</v>
      </c>
      <c r="F20" s="2">
        <v>17</v>
      </c>
      <c r="G20" s="2">
        <v>73</v>
      </c>
      <c r="H20" s="2">
        <v>93</v>
      </c>
      <c r="I20" s="2">
        <v>47</v>
      </c>
      <c r="J20" s="2" t="s">
        <v>409</v>
      </c>
    </row>
    <row r="21" spans="3:10" x14ac:dyDescent="0.25">
      <c r="C21" t="s">
        <v>0</v>
      </c>
    </row>
    <row r="22" spans="3:10" x14ac:dyDescent="0.25">
      <c r="C22" t="s">
        <v>0</v>
      </c>
    </row>
  </sheetData>
  <mergeCells count="2">
    <mergeCell ref="C3:J3"/>
    <mergeCell ref="C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63C67-F7C7-45E3-A838-439D151C997E}">
  <dimension ref="B3:J15"/>
  <sheetViews>
    <sheetView workbookViewId="0">
      <selection activeCell="D17" sqref="D17"/>
    </sheetView>
  </sheetViews>
  <sheetFormatPr defaultRowHeight="15" x14ac:dyDescent="0.25"/>
  <cols>
    <col min="2" max="2" width="3.7109375" bestFit="1" customWidth="1"/>
    <col min="3" max="3" width="24.42578125" customWidth="1"/>
    <col min="4" max="4" width="26.5703125" customWidth="1"/>
    <col min="5" max="5" width="4.85546875" bestFit="1" customWidth="1"/>
    <col min="6" max="6" width="22.5703125" customWidth="1"/>
    <col min="7" max="7" width="22.42578125" customWidth="1"/>
    <col min="8" max="8" width="22.5703125" customWidth="1"/>
    <col min="10" max="10" width="18.42578125" customWidth="1"/>
  </cols>
  <sheetData>
    <row r="3" spans="2:10" ht="15.75" thickBot="1" x14ac:dyDescent="0.3"/>
    <row r="4" spans="2:10" x14ac:dyDescent="0.25">
      <c r="B4" s="29" t="s">
        <v>415</v>
      </c>
      <c r="C4" s="30"/>
      <c r="D4" s="30"/>
      <c r="E4" s="30"/>
      <c r="F4" s="30"/>
      <c r="G4" s="30"/>
      <c r="H4" s="30"/>
      <c r="I4" s="31"/>
    </row>
    <row r="5" spans="2:10" x14ac:dyDescent="0.25">
      <c r="C5" t="s">
        <v>0</v>
      </c>
    </row>
    <row r="6" spans="2:10" x14ac:dyDescent="0.25">
      <c r="B6" s="3" t="s">
        <v>408</v>
      </c>
      <c r="C6" s="3" t="s">
        <v>18</v>
      </c>
      <c r="D6" s="3" t="s">
        <v>15</v>
      </c>
      <c r="E6" s="3" t="s">
        <v>19</v>
      </c>
      <c r="F6" s="3" t="s">
        <v>20</v>
      </c>
      <c r="G6" s="3" t="s">
        <v>21</v>
      </c>
      <c r="H6" s="3" t="s">
        <v>22</v>
      </c>
      <c r="I6" s="3" t="s">
        <v>23</v>
      </c>
      <c r="J6" s="3" t="s">
        <v>24</v>
      </c>
    </row>
    <row r="7" spans="2:10" x14ac:dyDescent="0.25">
      <c r="B7" s="10">
        <v>1</v>
      </c>
      <c r="C7" s="10" t="s">
        <v>25</v>
      </c>
      <c r="D7" s="10" t="s">
        <v>26</v>
      </c>
      <c r="E7" s="10">
        <v>2017</v>
      </c>
      <c r="F7" s="10" t="s">
        <v>27</v>
      </c>
      <c r="G7" s="10" t="s">
        <v>28</v>
      </c>
      <c r="H7" s="10" t="s">
        <v>29</v>
      </c>
      <c r="I7" s="10" t="s">
        <v>30</v>
      </c>
      <c r="J7" s="10" t="s">
        <v>31</v>
      </c>
    </row>
    <row r="8" spans="2:10" x14ac:dyDescent="0.25">
      <c r="B8" s="10">
        <v>2</v>
      </c>
      <c r="C8" s="10" t="s">
        <v>44</v>
      </c>
      <c r="D8" s="10" t="s">
        <v>45</v>
      </c>
      <c r="E8" s="10">
        <v>2017</v>
      </c>
      <c r="F8" s="10" t="s">
        <v>46</v>
      </c>
      <c r="G8" s="10" t="s">
        <v>47</v>
      </c>
      <c r="H8" s="10" t="s">
        <v>48</v>
      </c>
      <c r="I8" s="10" t="s">
        <v>48</v>
      </c>
      <c r="J8" s="10" t="s">
        <v>31</v>
      </c>
    </row>
    <row r="9" spans="2:10" x14ac:dyDescent="0.25">
      <c r="B9" s="10">
        <v>3</v>
      </c>
      <c r="C9" s="10" t="s">
        <v>56</v>
      </c>
      <c r="D9" s="10" t="s">
        <v>57</v>
      </c>
      <c r="E9" s="10">
        <v>2017</v>
      </c>
      <c r="F9" s="10" t="s">
        <v>27</v>
      </c>
      <c r="G9" s="10" t="s">
        <v>58</v>
      </c>
      <c r="H9" s="10" t="s">
        <v>59</v>
      </c>
      <c r="I9" s="10" t="s">
        <v>60</v>
      </c>
      <c r="J9" s="10" t="s">
        <v>31</v>
      </c>
    </row>
    <row r="10" spans="2:10" x14ac:dyDescent="0.25">
      <c r="B10" s="10">
        <v>4</v>
      </c>
      <c r="C10" s="10" t="s">
        <v>89</v>
      </c>
      <c r="D10" s="10" t="s">
        <v>90</v>
      </c>
      <c r="E10" s="10">
        <v>2017</v>
      </c>
      <c r="F10" s="10" t="s">
        <v>91</v>
      </c>
      <c r="G10" s="10" t="s">
        <v>92</v>
      </c>
      <c r="H10" s="10" t="s">
        <v>93</v>
      </c>
      <c r="I10" s="10" t="s">
        <v>94</v>
      </c>
      <c r="J10" s="10" t="s">
        <v>31</v>
      </c>
    </row>
    <row r="11" spans="2:10" x14ac:dyDescent="0.25">
      <c r="B11" s="10">
        <v>5</v>
      </c>
      <c r="C11" s="10" t="s">
        <v>129</v>
      </c>
      <c r="D11" s="10" t="s">
        <v>130</v>
      </c>
      <c r="E11" s="10">
        <v>2017</v>
      </c>
      <c r="F11" s="10" t="s">
        <v>131</v>
      </c>
      <c r="G11" s="10" t="s">
        <v>132</v>
      </c>
      <c r="H11" s="10" t="s">
        <v>48</v>
      </c>
      <c r="I11" s="10" t="s">
        <v>48</v>
      </c>
      <c r="J11" s="10" t="s">
        <v>31</v>
      </c>
    </row>
    <row r="12" spans="2:10" x14ac:dyDescent="0.25">
      <c r="B12" s="10">
        <v>6</v>
      </c>
      <c r="C12" s="10" t="s">
        <v>185</v>
      </c>
      <c r="D12" s="10" t="s">
        <v>186</v>
      </c>
      <c r="E12" s="10">
        <v>2017</v>
      </c>
      <c r="F12" s="10" t="s">
        <v>187</v>
      </c>
      <c r="G12" s="10" t="s">
        <v>188</v>
      </c>
      <c r="H12" s="10" t="s">
        <v>48</v>
      </c>
      <c r="I12" s="10" t="s">
        <v>48</v>
      </c>
      <c r="J12" s="10" t="s">
        <v>31</v>
      </c>
    </row>
    <row r="13" spans="2:10" x14ac:dyDescent="0.25">
      <c r="B13" s="10">
        <v>7</v>
      </c>
      <c r="C13" s="10" t="s">
        <v>221</v>
      </c>
      <c r="D13" s="10" t="s">
        <v>222</v>
      </c>
      <c r="E13" s="10">
        <v>2017</v>
      </c>
      <c r="F13" s="10" t="s">
        <v>223</v>
      </c>
      <c r="G13" s="10" t="s">
        <v>224</v>
      </c>
      <c r="H13" s="10" t="s">
        <v>225</v>
      </c>
      <c r="I13" s="10" t="s">
        <v>226</v>
      </c>
      <c r="J13" s="10" t="s">
        <v>74</v>
      </c>
    </row>
    <row r="14" spans="2:10" x14ac:dyDescent="0.25">
      <c r="B14" s="10">
        <v>8</v>
      </c>
      <c r="C14" s="10" t="s">
        <v>234</v>
      </c>
      <c r="D14" s="10" t="s">
        <v>235</v>
      </c>
      <c r="E14" s="10">
        <v>2017</v>
      </c>
      <c r="F14" s="10" t="s">
        <v>236</v>
      </c>
      <c r="G14" s="10" t="s">
        <v>237</v>
      </c>
      <c r="H14" s="10" t="s">
        <v>238</v>
      </c>
      <c r="I14" s="10" t="s">
        <v>239</v>
      </c>
      <c r="J14" s="10" t="s">
        <v>155</v>
      </c>
    </row>
    <row r="15" spans="2:10" x14ac:dyDescent="0.25">
      <c r="B15" s="10">
        <v>9</v>
      </c>
      <c r="C15" s="10" t="s">
        <v>358</v>
      </c>
      <c r="D15" s="10" t="s">
        <v>359</v>
      </c>
      <c r="E15" s="10">
        <v>2017</v>
      </c>
      <c r="F15" s="10" t="s">
        <v>360</v>
      </c>
      <c r="G15" s="10" t="s">
        <v>361</v>
      </c>
      <c r="H15" s="10" t="s">
        <v>362</v>
      </c>
      <c r="I15" s="10" t="s">
        <v>363</v>
      </c>
      <c r="J15" s="10" t="s">
        <v>364</v>
      </c>
    </row>
  </sheetData>
  <autoFilter ref="E1:E15" xr:uid="{8A263C67-F7C7-45E3-A838-439D151C997E}"/>
  <mergeCells count="1">
    <mergeCell ref="B4:I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0F3E9-8B4A-441F-8B29-EB2DB41874D0}">
  <dimension ref="B3:J14"/>
  <sheetViews>
    <sheetView workbookViewId="0">
      <selection activeCell="B4" sqref="B4:I4"/>
    </sheetView>
  </sheetViews>
  <sheetFormatPr defaultRowHeight="15" x14ac:dyDescent="0.25"/>
  <cols>
    <col min="2" max="2" width="3.7109375" bestFit="1" customWidth="1"/>
    <col min="3" max="3" width="23.140625" customWidth="1"/>
    <col min="4" max="4" width="20.85546875" customWidth="1"/>
    <col min="5" max="5" width="4.85546875" bestFit="1" customWidth="1"/>
    <col min="6" max="6" width="19.42578125" customWidth="1"/>
    <col min="7" max="7" width="20.7109375" customWidth="1"/>
    <col min="8" max="8" width="21" customWidth="1"/>
    <col min="9" max="9" width="18.85546875" customWidth="1"/>
    <col min="10" max="10" width="19" bestFit="1" customWidth="1"/>
  </cols>
  <sheetData>
    <row r="3" spans="2:10" ht="15.75" thickBot="1" x14ac:dyDescent="0.3"/>
    <row r="4" spans="2:10" x14ac:dyDescent="0.25">
      <c r="B4" s="29" t="s">
        <v>414</v>
      </c>
      <c r="C4" s="30"/>
      <c r="D4" s="30"/>
      <c r="E4" s="30"/>
      <c r="F4" s="30"/>
      <c r="G4" s="30"/>
      <c r="H4" s="30"/>
      <c r="I4" s="31"/>
    </row>
    <row r="5" spans="2:10" ht="15.75" thickBot="1" x14ac:dyDescent="0.3">
      <c r="C5" t="s">
        <v>0</v>
      </c>
    </row>
    <row r="6" spans="2:10" ht="15.75" thickBot="1" x14ac:dyDescent="0.3">
      <c r="B6" s="4" t="s">
        <v>408</v>
      </c>
      <c r="C6" s="5" t="s">
        <v>18</v>
      </c>
      <c r="D6" s="5" t="s">
        <v>15</v>
      </c>
      <c r="E6" s="5" t="s">
        <v>19</v>
      </c>
      <c r="F6" s="5" t="s">
        <v>20</v>
      </c>
      <c r="G6" s="5" t="s">
        <v>21</v>
      </c>
      <c r="H6" s="5" t="s">
        <v>22</v>
      </c>
      <c r="I6" s="5" t="s">
        <v>23</v>
      </c>
      <c r="J6" s="6" t="s">
        <v>24</v>
      </c>
    </row>
    <row r="7" spans="2:10" x14ac:dyDescent="0.25">
      <c r="B7" s="22">
        <v>1</v>
      </c>
      <c r="C7" s="23" t="s">
        <v>32</v>
      </c>
      <c r="D7" s="23" t="s">
        <v>33</v>
      </c>
      <c r="E7" s="23">
        <v>2018</v>
      </c>
      <c r="F7" s="23" t="s">
        <v>34</v>
      </c>
      <c r="G7" s="23" t="s">
        <v>35</v>
      </c>
      <c r="H7" s="23" t="s">
        <v>36</v>
      </c>
      <c r="I7" s="23" t="s">
        <v>37</v>
      </c>
      <c r="J7" s="24" t="s">
        <v>31</v>
      </c>
    </row>
    <row r="8" spans="2:10" x14ac:dyDescent="0.25">
      <c r="B8" s="14">
        <v>2</v>
      </c>
      <c r="C8" s="10" t="s">
        <v>202</v>
      </c>
      <c r="D8" s="10" t="s">
        <v>203</v>
      </c>
      <c r="E8" s="10">
        <v>2018</v>
      </c>
      <c r="F8" s="10" t="s">
        <v>204</v>
      </c>
      <c r="G8" s="10" t="s">
        <v>205</v>
      </c>
      <c r="H8" s="10" t="s">
        <v>48</v>
      </c>
      <c r="I8" s="10" t="s">
        <v>48</v>
      </c>
      <c r="J8" s="15" t="s">
        <v>31</v>
      </c>
    </row>
    <row r="9" spans="2:10" x14ac:dyDescent="0.25">
      <c r="B9" s="14">
        <v>3</v>
      </c>
      <c r="C9" s="10" t="s">
        <v>206</v>
      </c>
      <c r="D9" s="10" t="s">
        <v>207</v>
      </c>
      <c r="E9" s="10">
        <v>2018</v>
      </c>
      <c r="F9" s="10" t="s">
        <v>187</v>
      </c>
      <c r="G9" s="10" t="s">
        <v>208</v>
      </c>
      <c r="H9" s="10" t="s">
        <v>48</v>
      </c>
      <c r="I9" s="10" t="s">
        <v>48</v>
      </c>
      <c r="J9" s="15" t="s">
        <v>31</v>
      </c>
    </row>
    <row r="10" spans="2:10" x14ac:dyDescent="0.25">
      <c r="B10" s="14">
        <v>4</v>
      </c>
      <c r="C10" s="10" t="s">
        <v>212</v>
      </c>
      <c r="D10" s="10" t="s">
        <v>213</v>
      </c>
      <c r="E10" s="10">
        <v>2018</v>
      </c>
      <c r="F10" s="10" t="s">
        <v>187</v>
      </c>
      <c r="G10" s="10" t="s">
        <v>214</v>
      </c>
      <c r="H10" s="10" t="s">
        <v>183</v>
      </c>
      <c r="I10" s="10" t="s">
        <v>215</v>
      </c>
      <c r="J10" s="15" t="s">
        <v>216</v>
      </c>
    </row>
    <row r="11" spans="2:10" x14ac:dyDescent="0.25">
      <c r="B11" s="14">
        <v>5</v>
      </c>
      <c r="C11" s="10" t="s">
        <v>260</v>
      </c>
      <c r="D11" s="10" t="s">
        <v>261</v>
      </c>
      <c r="E11" s="10">
        <v>2018</v>
      </c>
      <c r="F11" s="10" t="s">
        <v>262</v>
      </c>
      <c r="G11" s="10" t="s">
        <v>263</v>
      </c>
      <c r="H11" s="10" t="s">
        <v>48</v>
      </c>
      <c r="I11" s="10" t="s">
        <v>48</v>
      </c>
      <c r="J11" s="15" t="s">
        <v>31</v>
      </c>
    </row>
    <row r="12" spans="2:10" x14ac:dyDescent="0.25">
      <c r="B12" s="14">
        <v>6</v>
      </c>
      <c r="C12" s="10" t="s">
        <v>282</v>
      </c>
      <c r="D12" s="10" t="s">
        <v>283</v>
      </c>
      <c r="E12" s="10">
        <v>2018</v>
      </c>
      <c r="F12" s="10" t="s">
        <v>284</v>
      </c>
      <c r="G12" s="10" t="s">
        <v>285</v>
      </c>
      <c r="H12" s="10" t="s">
        <v>286</v>
      </c>
      <c r="I12" s="10" t="s">
        <v>287</v>
      </c>
      <c r="J12" s="15" t="s">
        <v>88</v>
      </c>
    </row>
    <row r="13" spans="2:10" x14ac:dyDescent="0.25">
      <c r="B13" s="14">
        <v>7</v>
      </c>
      <c r="C13" s="10" t="s">
        <v>288</v>
      </c>
      <c r="D13" s="10" t="s">
        <v>289</v>
      </c>
      <c r="E13" s="10">
        <v>2018</v>
      </c>
      <c r="F13" s="10" t="s">
        <v>290</v>
      </c>
      <c r="G13" s="10" t="s">
        <v>291</v>
      </c>
      <c r="H13" s="10" t="s">
        <v>48</v>
      </c>
      <c r="I13" s="10" t="s">
        <v>48</v>
      </c>
      <c r="J13" s="15" t="s">
        <v>31</v>
      </c>
    </row>
    <row r="14" spans="2:10" ht="15.75" thickBot="1" x14ac:dyDescent="0.3">
      <c r="B14" s="14">
        <v>8</v>
      </c>
      <c r="C14" s="17" t="s">
        <v>292</v>
      </c>
      <c r="D14" s="17" t="s">
        <v>45</v>
      </c>
      <c r="E14" s="17">
        <v>2018</v>
      </c>
      <c r="F14" s="17" t="s">
        <v>293</v>
      </c>
      <c r="G14" s="17" t="s">
        <v>294</v>
      </c>
      <c r="H14" s="17" t="s">
        <v>48</v>
      </c>
      <c r="I14" s="17" t="s">
        <v>48</v>
      </c>
      <c r="J14" s="18" t="s">
        <v>31</v>
      </c>
    </row>
  </sheetData>
  <mergeCells count="1">
    <mergeCell ref="B4:I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9376D-8C98-4268-ACC7-5C3A6582F19F}">
  <dimension ref="B3:J26"/>
  <sheetViews>
    <sheetView workbookViewId="0">
      <selection activeCell="A5" sqref="A5:XFD5"/>
    </sheetView>
  </sheetViews>
  <sheetFormatPr defaultRowHeight="15" x14ac:dyDescent="0.25"/>
  <cols>
    <col min="2" max="2" width="3.7109375" bestFit="1" customWidth="1"/>
    <col min="3" max="3" width="26.7109375" customWidth="1"/>
    <col min="4" max="4" width="24.28515625" customWidth="1"/>
    <col min="5" max="5" width="4.85546875" bestFit="1" customWidth="1"/>
    <col min="6" max="6" width="20.42578125" customWidth="1"/>
    <col min="7" max="7" width="21.5703125" customWidth="1"/>
    <col min="8" max="8" width="16.85546875" customWidth="1"/>
    <col min="9" max="9" width="21.85546875" customWidth="1"/>
    <col min="10" max="10" width="25.85546875" bestFit="1" customWidth="1"/>
  </cols>
  <sheetData>
    <row r="3" spans="2:10" ht="15.75" thickBot="1" x14ac:dyDescent="0.3"/>
    <row r="4" spans="2:10" x14ac:dyDescent="0.25">
      <c r="B4" s="29" t="s">
        <v>413</v>
      </c>
      <c r="C4" s="30"/>
      <c r="D4" s="30"/>
      <c r="E4" s="30"/>
      <c r="F4" s="30"/>
      <c r="G4" s="30"/>
      <c r="H4" s="30"/>
      <c r="I4" s="31"/>
    </row>
    <row r="5" spans="2:10" ht="15.75" thickBot="1" x14ac:dyDescent="0.3">
      <c r="C5" t="s">
        <v>0</v>
      </c>
    </row>
    <row r="6" spans="2:10" x14ac:dyDescent="0.25">
      <c r="B6" s="25" t="s">
        <v>408</v>
      </c>
      <c r="C6" s="26" t="s">
        <v>18</v>
      </c>
      <c r="D6" s="26" t="s">
        <v>15</v>
      </c>
      <c r="E6" s="26" t="s">
        <v>19</v>
      </c>
      <c r="F6" s="26" t="s">
        <v>20</v>
      </c>
      <c r="G6" s="26" t="s">
        <v>21</v>
      </c>
      <c r="H6" s="26" t="s">
        <v>22</v>
      </c>
      <c r="I6" s="26" t="s">
        <v>23</v>
      </c>
      <c r="J6" s="26" t="s">
        <v>24</v>
      </c>
    </row>
    <row r="7" spans="2:10" x14ac:dyDescent="0.25">
      <c r="B7" s="14">
        <v>1</v>
      </c>
      <c r="C7" s="10" t="s">
        <v>38</v>
      </c>
      <c r="D7" s="10" t="s">
        <v>39</v>
      </c>
      <c r="E7" s="10">
        <v>2019</v>
      </c>
      <c r="F7" s="10" t="s">
        <v>27</v>
      </c>
      <c r="G7" s="10" t="s">
        <v>40</v>
      </c>
      <c r="H7" s="10" t="s">
        <v>41</v>
      </c>
      <c r="I7" s="10" t="s">
        <v>42</v>
      </c>
      <c r="J7" s="10" t="s">
        <v>43</v>
      </c>
    </row>
    <row r="8" spans="2:10" x14ac:dyDescent="0.25">
      <c r="B8" s="14">
        <v>2</v>
      </c>
      <c r="C8" s="10" t="s">
        <v>68</v>
      </c>
      <c r="D8" s="10" t="s">
        <v>69</v>
      </c>
      <c r="E8" s="10">
        <v>2019</v>
      </c>
      <c r="F8" s="10" t="s">
        <v>70</v>
      </c>
      <c r="G8" s="10" t="s">
        <v>71</v>
      </c>
      <c r="H8" s="10" t="s">
        <v>72</v>
      </c>
      <c r="I8" s="10" t="s">
        <v>73</v>
      </c>
      <c r="J8" s="10" t="s">
        <v>74</v>
      </c>
    </row>
    <row r="9" spans="2:10" x14ac:dyDescent="0.25">
      <c r="B9" s="14">
        <v>3</v>
      </c>
      <c r="C9" s="10" t="s">
        <v>82</v>
      </c>
      <c r="D9" s="10" t="s">
        <v>83</v>
      </c>
      <c r="E9" s="10">
        <v>2019</v>
      </c>
      <c r="F9" s="10" t="s">
        <v>84</v>
      </c>
      <c r="G9" s="10" t="s">
        <v>85</v>
      </c>
      <c r="H9" s="10" t="s">
        <v>86</v>
      </c>
      <c r="I9" s="10" t="s">
        <v>87</v>
      </c>
      <c r="J9" s="10" t="s">
        <v>88</v>
      </c>
    </row>
    <row r="10" spans="2:10" x14ac:dyDescent="0.25">
      <c r="B10" s="14">
        <v>4</v>
      </c>
      <c r="C10" s="10" t="s">
        <v>95</v>
      </c>
      <c r="D10" s="10" t="s">
        <v>96</v>
      </c>
      <c r="E10" s="10">
        <v>2019</v>
      </c>
      <c r="F10" s="10" t="s">
        <v>97</v>
      </c>
      <c r="G10" s="10" t="s">
        <v>98</v>
      </c>
      <c r="H10" s="10" t="s">
        <v>99</v>
      </c>
      <c r="I10" s="10" t="s">
        <v>99</v>
      </c>
      <c r="J10" s="10" t="s">
        <v>100</v>
      </c>
    </row>
    <row r="11" spans="2:10" x14ac:dyDescent="0.25">
      <c r="B11" s="14">
        <v>5</v>
      </c>
      <c r="C11" s="10" t="s">
        <v>101</v>
      </c>
      <c r="D11" s="10" t="s">
        <v>102</v>
      </c>
      <c r="E11" s="10">
        <v>2019</v>
      </c>
      <c r="F11" s="10" t="s">
        <v>103</v>
      </c>
      <c r="G11" s="10" t="s">
        <v>104</v>
      </c>
      <c r="H11" s="10" t="s">
        <v>105</v>
      </c>
      <c r="I11" s="10" t="s">
        <v>105</v>
      </c>
      <c r="J11" s="10" t="s">
        <v>106</v>
      </c>
    </row>
    <row r="12" spans="2:10" x14ac:dyDescent="0.25">
      <c r="B12" s="14">
        <v>6</v>
      </c>
      <c r="C12" s="10" t="s">
        <v>117</v>
      </c>
      <c r="D12" s="10" t="s">
        <v>118</v>
      </c>
      <c r="E12" s="10">
        <v>2019</v>
      </c>
      <c r="F12" s="10" t="s">
        <v>119</v>
      </c>
      <c r="G12" s="10" t="s">
        <v>120</v>
      </c>
      <c r="H12" s="10" t="s">
        <v>93</v>
      </c>
      <c r="I12" s="10" t="s">
        <v>121</v>
      </c>
      <c r="J12" s="10" t="s">
        <v>31</v>
      </c>
    </row>
    <row r="13" spans="2:10" x14ac:dyDescent="0.25">
      <c r="B13" s="14">
        <v>7</v>
      </c>
      <c r="C13" s="10" t="s">
        <v>133</v>
      </c>
      <c r="D13" s="10" t="s">
        <v>134</v>
      </c>
      <c r="E13" s="10">
        <v>2019</v>
      </c>
      <c r="F13" s="10" t="s">
        <v>135</v>
      </c>
      <c r="G13" s="10" t="s">
        <v>136</v>
      </c>
      <c r="H13" s="10" t="s">
        <v>137</v>
      </c>
      <c r="I13" s="10" t="s">
        <v>137</v>
      </c>
      <c r="J13" s="10" t="s">
        <v>138</v>
      </c>
    </row>
    <row r="14" spans="2:10" x14ac:dyDescent="0.25">
      <c r="B14" s="14">
        <v>8</v>
      </c>
      <c r="C14" s="10" t="s">
        <v>139</v>
      </c>
      <c r="D14" s="10" t="s">
        <v>140</v>
      </c>
      <c r="E14" s="10">
        <v>2019</v>
      </c>
      <c r="F14" s="10" t="s">
        <v>141</v>
      </c>
      <c r="G14" s="10" t="s">
        <v>142</v>
      </c>
      <c r="H14" s="10" t="s">
        <v>143</v>
      </c>
      <c r="I14" s="10" t="s">
        <v>144</v>
      </c>
      <c r="J14" s="10" t="s">
        <v>145</v>
      </c>
    </row>
    <row r="15" spans="2:10" x14ac:dyDescent="0.25">
      <c r="B15" s="14">
        <v>9</v>
      </c>
      <c r="C15" s="10" t="s">
        <v>152</v>
      </c>
      <c r="D15" s="10" t="s">
        <v>83</v>
      </c>
      <c r="E15" s="10">
        <v>2019</v>
      </c>
      <c r="F15" s="10" t="s">
        <v>153</v>
      </c>
      <c r="G15" s="10" t="s">
        <v>154</v>
      </c>
      <c r="H15" s="10" t="s">
        <v>86</v>
      </c>
      <c r="I15" s="10" t="s">
        <v>87</v>
      </c>
      <c r="J15" s="10" t="s">
        <v>155</v>
      </c>
    </row>
    <row r="16" spans="2:10" x14ac:dyDescent="0.25">
      <c r="B16" s="14">
        <v>10</v>
      </c>
      <c r="C16" s="10" t="s">
        <v>189</v>
      </c>
      <c r="D16" s="10" t="s">
        <v>190</v>
      </c>
      <c r="E16" s="10">
        <v>2019</v>
      </c>
      <c r="F16" s="10" t="s">
        <v>191</v>
      </c>
      <c r="G16" s="10" t="s">
        <v>192</v>
      </c>
      <c r="H16" s="10" t="s">
        <v>193</v>
      </c>
      <c r="I16" s="10" t="s">
        <v>194</v>
      </c>
      <c r="J16" s="10" t="s">
        <v>138</v>
      </c>
    </row>
    <row r="17" spans="2:10" x14ac:dyDescent="0.25">
      <c r="B17" s="14">
        <v>11</v>
      </c>
      <c r="C17" s="10" t="s">
        <v>217</v>
      </c>
      <c r="D17" s="10" t="s">
        <v>218</v>
      </c>
      <c r="E17" s="10">
        <v>2019</v>
      </c>
      <c r="F17" s="10" t="s">
        <v>219</v>
      </c>
      <c r="G17" s="10" t="s">
        <v>220</v>
      </c>
      <c r="H17" s="10" t="s">
        <v>48</v>
      </c>
      <c r="I17" s="10" t="s">
        <v>48</v>
      </c>
      <c r="J17" s="10" t="s">
        <v>31</v>
      </c>
    </row>
    <row r="18" spans="2:10" x14ac:dyDescent="0.25">
      <c r="B18" s="14">
        <v>12</v>
      </c>
      <c r="C18" s="10" t="s">
        <v>227</v>
      </c>
      <c r="D18" s="10" t="s">
        <v>228</v>
      </c>
      <c r="E18" s="10">
        <v>2019</v>
      </c>
      <c r="F18" s="10" t="s">
        <v>229</v>
      </c>
      <c r="G18" s="10" t="s">
        <v>230</v>
      </c>
      <c r="H18" s="10" t="s">
        <v>231</v>
      </c>
      <c r="I18" s="10" t="s">
        <v>232</v>
      </c>
      <c r="J18" s="10" t="s">
        <v>233</v>
      </c>
    </row>
    <row r="19" spans="2:10" x14ac:dyDescent="0.25">
      <c r="B19" s="14">
        <v>13</v>
      </c>
      <c r="C19" s="10" t="s">
        <v>247</v>
      </c>
      <c r="D19" s="10" t="s">
        <v>248</v>
      </c>
      <c r="E19" s="10">
        <v>2019</v>
      </c>
      <c r="F19" s="10" t="s">
        <v>204</v>
      </c>
      <c r="G19" s="10" t="s">
        <v>249</v>
      </c>
      <c r="H19" s="10" t="s">
        <v>48</v>
      </c>
      <c r="I19" s="10" t="s">
        <v>48</v>
      </c>
      <c r="J19" s="10" t="s">
        <v>31</v>
      </c>
    </row>
    <row r="20" spans="2:10" x14ac:dyDescent="0.25">
      <c r="B20" s="14">
        <v>14</v>
      </c>
      <c r="C20" s="10" t="s">
        <v>307</v>
      </c>
      <c r="D20" s="10" t="s">
        <v>308</v>
      </c>
      <c r="E20" s="10">
        <v>2019</v>
      </c>
      <c r="F20" s="10" t="s">
        <v>309</v>
      </c>
      <c r="G20" s="10" t="s">
        <v>310</v>
      </c>
      <c r="H20" s="10" t="s">
        <v>311</v>
      </c>
      <c r="I20" s="10" t="s">
        <v>312</v>
      </c>
      <c r="J20" s="10" t="s">
        <v>74</v>
      </c>
    </row>
    <row r="21" spans="2:10" x14ac:dyDescent="0.25">
      <c r="B21" s="14">
        <v>15</v>
      </c>
      <c r="C21" s="10" t="s">
        <v>345</v>
      </c>
      <c r="D21" s="10" t="s">
        <v>346</v>
      </c>
      <c r="E21" s="10">
        <v>2019</v>
      </c>
      <c r="F21" s="10" t="s">
        <v>347</v>
      </c>
      <c r="G21" s="10" t="s">
        <v>348</v>
      </c>
      <c r="H21" s="10" t="s">
        <v>231</v>
      </c>
      <c r="I21" s="10" t="s">
        <v>232</v>
      </c>
      <c r="J21" s="10" t="s">
        <v>233</v>
      </c>
    </row>
    <row r="22" spans="2:10" x14ac:dyDescent="0.25">
      <c r="B22" s="14">
        <v>16</v>
      </c>
      <c r="C22" s="10" t="s">
        <v>349</v>
      </c>
      <c r="D22" s="10" t="s">
        <v>350</v>
      </c>
      <c r="E22" s="10">
        <v>2019</v>
      </c>
      <c r="F22" s="10" t="s">
        <v>351</v>
      </c>
      <c r="G22" s="10" t="s">
        <v>352</v>
      </c>
      <c r="H22" s="10" t="s">
        <v>353</v>
      </c>
      <c r="I22" s="10" t="s">
        <v>354</v>
      </c>
      <c r="J22" s="10" t="s">
        <v>233</v>
      </c>
    </row>
    <row r="23" spans="2:10" x14ac:dyDescent="0.25">
      <c r="B23" s="14">
        <v>17</v>
      </c>
      <c r="C23" s="10" t="s">
        <v>365</v>
      </c>
      <c r="D23" s="10" t="s">
        <v>366</v>
      </c>
      <c r="E23" s="10">
        <v>2019</v>
      </c>
      <c r="F23" s="10" t="s">
        <v>367</v>
      </c>
      <c r="G23" s="10" t="s">
        <v>368</v>
      </c>
      <c r="H23" s="10" t="s">
        <v>369</v>
      </c>
      <c r="I23" s="10" t="s">
        <v>370</v>
      </c>
      <c r="J23" s="10" t="s">
        <v>31</v>
      </c>
    </row>
    <row r="24" spans="2:10" x14ac:dyDescent="0.25">
      <c r="B24" s="14">
        <v>18</v>
      </c>
      <c r="C24" s="10" t="s">
        <v>378</v>
      </c>
      <c r="D24" s="10" t="s">
        <v>379</v>
      </c>
      <c r="E24" s="10">
        <v>2019</v>
      </c>
      <c r="F24" s="10" t="s">
        <v>187</v>
      </c>
      <c r="G24" s="10" t="s">
        <v>380</v>
      </c>
      <c r="H24" s="10" t="s">
        <v>48</v>
      </c>
      <c r="I24" s="10" t="s">
        <v>48</v>
      </c>
      <c r="J24" s="10" t="s">
        <v>31</v>
      </c>
    </row>
    <row r="25" spans="2:10" x14ac:dyDescent="0.25">
      <c r="B25" s="14">
        <v>19</v>
      </c>
      <c r="C25" s="10" t="s">
        <v>400</v>
      </c>
      <c r="D25" s="10" t="s">
        <v>401</v>
      </c>
      <c r="E25" s="10">
        <v>2019</v>
      </c>
      <c r="F25" s="10" t="s">
        <v>204</v>
      </c>
      <c r="G25" s="10" t="s">
        <v>402</v>
      </c>
      <c r="H25" s="10" t="s">
        <v>48</v>
      </c>
      <c r="I25" s="10" t="s">
        <v>48</v>
      </c>
      <c r="J25" s="10" t="s">
        <v>31</v>
      </c>
    </row>
    <row r="26" spans="2:10" ht="15.75" thickBot="1" x14ac:dyDescent="0.3">
      <c r="B26" s="14">
        <v>20</v>
      </c>
      <c r="C26" s="17" t="s">
        <v>403</v>
      </c>
      <c r="D26" s="17" t="s">
        <v>404</v>
      </c>
      <c r="E26" s="17">
        <v>2019</v>
      </c>
      <c r="F26" s="17" t="s">
        <v>405</v>
      </c>
      <c r="G26" s="17" t="s">
        <v>406</v>
      </c>
      <c r="H26" s="17" t="s">
        <v>48</v>
      </c>
      <c r="I26" s="17" t="s">
        <v>407</v>
      </c>
      <c r="J26" s="17" t="s">
        <v>31</v>
      </c>
    </row>
  </sheetData>
  <mergeCells count="1">
    <mergeCell ref="B4:I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8286C-623C-4F05-9DDF-A9AB1ABE6C96}">
  <dimension ref="B3:J30"/>
  <sheetViews>
    <sheetView workbookViewId="0">
      <selection activeCell="B4" sqref="B4:I4"/>
    </sheetView>
  </sheetViews>
  <sheetFormatPr defaultRowHeight="15" x14ac:dyDescent="0.25"/>
  <cols>
    <col min="2" max="2" width="3.7109375" bestFit="1" customWidth="1"/>
    <col min="3" max="3" width="15.5703125" customWidth="1"/>
    <col min="4" max="4" width="17.85546875" customWidth="1"/>
    <col min="5" max="5" width="4.85546875" bestFit="1" customWidth="1"/>
    <col min="6" max="6" width="19.5703125" customWidth="1"/>
    <col min="7" max="7" width="20.140625" customWidth="1"/>
    <col min="8" max="8" width="20.42578125" customWidth="1"/>
    <col min="9" max="9" width="22.28515625" customWidth="1"/>
    <col min="10" max="10" width="39" bestFit="1" customWidth="1"/>
  </cols>
  <sheetData>
    <row r="3" spans="2:10" ht="15.75" thickBot="1" x14ac:dyDescent="0.3"/>
    <row r="4" spans="2:10" x14ac:dyDescent="0.25">
      <c r="B4" s="29" t="s">
        <v>412</v>
      </c>
      <c r="C4" s="30"/>
      <c r="D4" s="30"/>
      <c r="E4" s="30"/>
      <c r="F4" s="30"/>
      <c r="G4" s="30"/>
      <c r="H4" s="30"/>
      <c r="I4" s="31"/>
    </row>
    <row r="5" spans="2:10" ht="15.75" thickBot="1" x14ac:dyDescent="0.3">
      <c r="C5" t="s">
        <v>0</v>
      </c>
    </row>
    <row r="6" spans="2:10" x14ac:dyDescent="0.25">
      <c r="B6" s="19" t="s">
        <v>408</v>
      </c>
      <c r="C6" s="20" t="s">
        <v>18</v>
      </c>
      <c r="D6" s="20" t="s">
        <v>15</v>
      </c>
      <c r="E6" s="20" t="s">
        <v>19</v>
      </c>
      <c r="F6" s="20" t="s">
        <v>20</v>
      </c>
      <c r="G6" s="20" t="s">
        <v>21</v>
      </c>
      <c r="H6" s="20" t="s">
        <v>22</v>
      </c>
      <c r="I6" s="20" t="s">
        <v>23</v>
      </c>
      <c r="J6" s="21" t="s">
        <v>24</v>
      </c>
    </row>
    <row r="7" spans="2:10" x14ac:dyDescent="0.25">
      <c r="B7" s="14">
        <v>1</v>
      </c>
      <c r="C7" s="10" t="s">
        <v>49</v>
      </c>
      <c r="D7" s="10" t="s">
        <v>50</v>
      </c>
      <c r="E7" s="10">
        <v>2020</v>
      </c>
      <c r="F7" s="10" t="s">
        <v>51</v>
      </c>
      <c r="G7" s="10" t="s">
        <v>52</v>
      </c>
      <c r="H7" s="10" t="s">
        <v>53</v>
      </c>
      <c r="I7" s="10" t="s">
        <v>54</v>
      </c>
      <c r="J7" s="15" t="s">
        <v>55</v>
      </c>
    </row>
    <row r="8" spans="2:10" x14ac:dyDescent="0.25">
      <c r="B8" s="14">
        <v>2</v>
      </c>
      <c r="C8" s="10" t="s">
        <v>75</v>
      </c>
      <c r="D8" s="10" t="s">
        <v>76</v>
      </c>
      <c r="E8" s="10">
        <v>2020</v>
      </c>
      <c r="F8" s="10" t="s">
        <v>77</v>
      </c>
      <c r="G8" s="10" t="s">
        <v>78</v>
      </c>
      <c r="H8" s="10" t="s">
        <v>79</v>
      </c>
      <c r="I8" s="10" t="s">
        <v>80</v>
      </c>
      <c r="J8" s="15" t="s">
        <v>81</v>
      </c>
    </row>
    <row r="9" spans="2:10" x14ac:dyDescent="0.25">
      <c r="B9" s="14">
        <v>3</v>
      </c>
      <c r="C9" s="10" t="s">
        <v>107</v>
      </c>
      <c r="D9" s="10" t="s">
        <v>108</v>
      </c>
      <c r="E9" s="10">
        <v>2020</v>
      </c>
      <c r="F9" s="10" t="s">
        <v>109</v>
      </c>
      <c r="G9" s="10" t="s">
        <v>110</v>
      </c>
      <c r="H9" s="10" t="s">
        <v>48</v>
      </c>
      <c r="I9" s="10" t="s">
        <v>48</v>
      </c>
      <c r="J9" s="15" t="s">
        <v>31</v>
      </c>
    </row>
    <row r="10" spans="2:10" x14ac:dyDescent="0.25">
      <c r="B10" s="14">
        <v>4</v>
      </c>
      <c r="C10" s="10" t="s">
        <v>122</v>
      </c>
      <c r="D10" s="10" t="s">
        <v>123</v>
      </c>
      <c r="E10" s="10">
        <v>2020</v>
      </c>
      <c r="F10" s="10" t="s">
        <v>124</v>
      </c>
      <c r="G10" s="10" t="s">
        <v>125</v>
      </c>
      <c r="H10" s="10" t="s">
        <v>126</v>
      </c>
      <c r="I10" s="10" t="s">
        <v>127</v>
      </c>
      <c r="J10" s="15" t="s">
        <v>128</v>
      </c>
    </row>
    <row r="11" spans="2:10" x14ac:dyDescent="0.25">
      <c r="B11" s="14">
        <v>5</v>
      </c>
      <c r="C11" s="10" t="s">
        <v>156</v>
      </c>
      <c r="D11" s="10" t="s">
        <v>157</v>
      </c>
      <c r="E11" s="10">
        <v>2020</v>
      </c>
      <c r="F11" s="10" t="s">
        <v>158</v>
      </c>
      <c r="G11" s="10" t="s">
        <v>159</v>
      </c>
      <c r="H11" s="10" t="s">
        <v>160</v>
      </c>
      <c r="I11" s="10" t="s">
        <v>161</v>
      </c>
      <c r="J11" s="15" t="s">
        <v>162</v>
      </c>
    </row>
    <row r="12" spans="2:10" x14ac:dyDescent="0.25">
      <c r="B12" s="14">
        <v>6</v>
      </c>
      <c r="C12" s="10" t="s">
        <v>163</v>
      </c>
      <c r="D12" s="10" t="s">
        <v>164</v>
      </c>
      <c r="E12" s="10">
        <v>2020</v>
      </c>
      <c r="F12" s="10" t="s">
        <v>165</v>
      </c>
      <c r="G12" s="10" t="s">
        <v>166</v>
      </c>
      <c r="H12" s="10" t="s">
        <v>48</v>
      </c>
      <c r="I12" s="10" t="s">
        <v>48</v>
      </c>
      <c r="J12" s="15" t="s">
        <v>31</v>
      </c>
    </row>
    <row r="13" spans="2:10" x14ac:dyDescent="0.25">
      <c r="B13" s="14">
        <v>7</v>
      </c>
      <c r="C13" s="10" t="s">
        <v>167</v>
      </c>
      <c r="D13" s="10" t="s">
        <v>168</v>
      </c>
      <c r="E13" s="10">
        <v>2020</v>
      </c>
      <c r="F13" s="10" t="s">
        <v>169</v>
      </c>
      <c r="G13" s="10" t="s">
        <v>170</v>
      </c>
      <c r="H13" s="10" t="s">
        <v>36</v>
      </c>
      <c r="I13" s="10" t="s">
        <v>171</v>
      </c>
      <c r="J13" s="15" t="s">
        <v>31</v>
      </c>
    </row>
    <row r="14" spans="2:10" x14ac:dyDescent="0.25">
      <c r="B14" s="14">
        <v>8</v>
      </c>
      <c r="C14" s="10" t="s">
        <v>195</v>
      </c>
      <c r="D14" s="10" t="s">
        <v>196</v>
      </c>
      <c r="E14" s="10">
        <v>2020</v>
      </c>
      <c r="F14" s="10" t="s">
        <v>197</v>
      </c>
      <c r="G14" s="10" t="s">
        <v>198</v>
      </c>
      <c r="H14" s="10" t="s">
        <v>199</v>
      </c>
      <c r="I14" s="10" t="s">
        <v>200</v>
      </c>
      <c r="J14" s="15" t="s">
        <v>201</v>
      </c>
    </row>
    <row r="15" spans="2:10" x14ac:dyDescent="0.25">
      <c r="B15" s="14">
        <v>9</v>
      </c>
      <c r="C15" s="10" t="s">
        <v>240</v>
      </c>
      <c r="D15" s="10" t="s">
        <v>241</v>
      </c>
      <c r="E15" s="10">
        <v>2020</v>
      </c>
      <c r="F15" s="10" t="s">
        <v>242</v>
      </c>
      <c r="G15" s="10" t="s">
        <v>243</v>
      </c>
      <c r="H15" s="10" t="s">
        <v>244</v>
      </c>
      <c r="I15" s="10" t="s">
        <v>245</v>
      </c>
      <c r="J15" s="15" t="s">
        <v>246</v>
      </c>
    </row>
    <row r="16" spans="2:10" x14ac:dyDescent="0.25">
      <c r="B16" s="14">
        <v>10</v>
      </c>
      <c r="C16" s="10" t="s">
        <v>250</v>
      </c>
      <c r="D16" s="10" t="s">
        <v>251</v>
      </c>
      <c r="E16" s="10">
        <v>2020</v>
      </c>
      <c r="F16" s="10" t="s">
        <v>252</v>
      </c>
      <c r="G16" s="10" t="s">
        <v>253</v>
      </c>
      <c r="H16" s="10" t="s">
        <v>150</v>
      </c>
      <c r="I16" s="10" t="s">
        <v>254</v>
      </c>
      <c r="J16" s="15" t="s">
        <v>31</v>
      </c>
    </row>
    <row r="17" spans="2:10" x14ac:dyDescent="0.25">
      <c r="B17" s="14">
        <v>11</v>
      </c>
      <c r="C17" s="10" t="s">
        <v>255</v>
      </c>
      <c r="D17" s="10" t="s">
        <v>256</v>
      </c>
      <c r="E17" s="10">
        <v>2020</v>
      </c>
      <c r="F17" s="10" t="s">
        <v>219</v>
      </c>
      <c r="G17" s="10" t="s">
        <v>257</v>
      </c>
      <c r="H17" s="10" t="s">
        <v>258</v>
      </c>
      <c r="I17" s="10" t="s">
        <v>259</v>
      </c>
      <c r="J17" s="15" t="s">
        <v>128</v>
      </c>
    </row>
    <row r="18" spans="2:10" x14ac:dyDescent="0.25">
      <c r="B18" s="14">
        <v>12</v>
      </c>
      <c r="C18" s="10" t="s">
        <v>276</v>
      </c>
      <c r="D18" s="10" t="s">
        <v>277</v>
      </c>
      <c r="E18" s="10">
        <v>2020</v>
      </c>
      <c r="F18" s="10" t="s">
        <v>278</v>
      </c>
      <c r="G18" s="10" t="s">
        <v>279</v>
      </c>
      <c r="H18" s="10" t="s">
        <v>280</v>
      </c>
      <c r="I18" s="10" t="s">
        <v>281</v>
      </c>
      <c r="J18" s="15" t="s">
        <v>88</v>
      </c>
    </row>
    <row r="19" spans="2:10" x14ac:dyDescent="0.25">
      <c r="B19" s="14">
        <v>13</v>
      </c>
      <c r="C19" s="10" t="s">
        <v>295</v>
      </c>
      <c r="D19" s="10" t="s">
        <v>296</v>
      </c>
      <c r="E19" s="10">
        <v>2020</v>
      </c>
      <c r="F19" s="10" t="s">
        <v>297</v>
      </c>
      <c r="G19" s="10" t="s">
        <v>298</v>
      </c>
      <c r="H19" s="10" t="s">
        <v>299</v>
      </c>
      <c r="I19" s="10" t="s">
        <v>300</v>
      </c>
      <c r="J19" s="15" t="s">
        <v>233</v>
      </c>
    </row>
    <row r="20" spans="2:10" x14ac:dyDescent="0.25">
      <c r="B20" s="14">
        <v>14</v>
      </c>
      <c r="C20" s="10" t="s">
        <v>301</v>
      </c>
      <c r="D20" s="10" t="s">
        <v>302</v>
      </c>
      <c r="E20" s="10">
        <v>2020</v>
      </c>
      <c r="F20" s="10" t="s">
        <v>303</v>
      </c>
      <c r="G20" s="10" t="s">
        <v>304</v>
      </c>
      <c r="H20" s="10" t="s">
        <v>305</v>
      </c>
      <c r="I20" s="10" t="s">
        <v>306</v>
      </c>
      <c r="J20" s="15" t="s">
        <v>31</v>
      </c>
    </row>
    <row r="21" spans="2:10" x14ac:dyDescent="0.25">
      <c r="B21" s="14">
        <v>15</v>
      </c>
      <c r="C21" s="10" t="s">
        <v>313</v>
      </c>
      <c r="D21" s="10" t="s">
        <v>314</v>
      </c>
      <c r="E21" s="10">
        <v>2020</v>
      </c>
      <c r="F21" s="10" t="s">
        <v>315</v>
      </c>
      <c r="G21" s="10" t="s">
        <v>316</v>
      </c>
      <c r="H21" s="10" t="s">
        <v>317</v>
      </c>
      <c r="I21" s="10" t="s">
        <v>318</v>
      </c>
      <c r="J21" s="15" t="s">
        <v>319</v>
      </c>
    </row>
    <row r="22" spans="2:10" x14ac:dyDescent="0.25">
      <c r="B22" s="14">
        <v>16</v>
      </c>
      <c r="C22" s="10" t="s">
        <v>320</v>
      </c>
      <c r="D22" s="10" t="s">
        <v>321</v>
      </c>
      <c r="E22" s="10">
        <v>2020</v>
      </c>
      <c r="F22" s="10" t="s">
        <v>322</v>
      </c>
      <c r="G22" s="10" t="s">
        <v>323</v>
      </c>
      <c r="H22" s="10" t="s">
        <v>324</v>
      </c>
      <c r="I22" s="10" t="s">
        <v>325</v>
      </c>
      <c r="J22" s="15" t="s">
        <v>31</v>
      </c>
    </row>
    <row r="23" spans="2:10" x14ac:dyDescent="0.25">
      <c r="B23" s="14">
        <v>17</v>
      </c>
      <c r="C23" s="10" t="s">
        <v>326</v>
      </c>
      <c r="D23" s="10" t="s">
        <v>327</v>
      </c>
      <c r="E23" s="10">
        <v>2020</v>
      </c>
      <c r="F23" s="10" t="s">
        <v>328</v>
      </c>
      <c r="G23" s="10" t="s">
        <v>329</v>
      </c>
      <c r="H23" s="10" t="s">
        <v>330</v>
      </c>
      <c r="I23" s="10" t="s">
        <v>331</v>
      </c>
      <c r="J23" s="15" t="s">
        <v>138</v>
      </c>
    </row>
    <row r="24" spans="2:10" x14ac:dyDescent="0.25">
      <c r="B24" s="14">
        <v>18</v>
      </c>
      <c r="C24" s="10" t="s">
        <v>332</v>
      </c>
      <c r="D24" s="10" t="s">
        <v>333</v>
      </c>
      <c r="E24" s="10">
        <v>2020</v>
      </c>
      <c r="F24" s="10" t="s">
        <v>334</v>
      </c>
      <c r="G24" s="10" t="s">
        <v>335</v>
      </c>
      <c r="H24" s="10" t="s">
        <v>48</v>
      </c>
      <c r="I24" s="10" t="s">
        <v>336</v>
      </c>
      <c r="J24" s="15" t="s">
        <v>337</v>
      </c>
    </row>
    <row r="25" spans="2:10" x14ac:dyDescent="0.25">
      <c r="B25" s="14">
        <v>19</v>
      </c>
      <c r="C25" s="10" t="s">
        <v>338</v>
      </c>
      <c r="D25" s="10" t="s">
        <v>339</v>
      </c>
      <c r="E25" s="10">
        <v>2020</v>
      </c>
      <c r="F25" s="10" t="s">
        <v>340</v>
      </c>
      <c r="G25" s="10" t="s">
        <v>341</v>
      </c>
      <c r="H25" s="10" t="s">
        <v>342</v>
      </c>
      <c r="I25" s="10" t="s">
        <v>343</v>
      </c>
      <c r="J25" s="15" t="s">
        <v>344</v>
      </c>
    </row>
    <row r="26" spans="2:10" x14ac:dyDescent="0.25">
      <c r="B26" s="14">
        <v>20</v>
      </c>
      <c r="C26" s="10" t="s">
        <v>355</v>
      </c>
      <c r="D26" s="10" t="s">
        <v>356</v>
      </c>
      <c r="E26" s="10">
        <v>2020</v>
      </c>
      <c r="F26" s="10" t="s">
        <v>204</v>
      </c>
      <c r="G26" s="10" t="s">
        <v>357</v>
      </c>
      <c r="H26" s="10" t="s">
        <v>48</v>
      </c>
      <c r="I26" s="10" t="s">
        <v>48</v>
      </c>
      <c r="J26" s="15" t="s">
        <v>31</v>
      </c>
    </row>
    <row r="27" spans="2:10" x14ac:dyDescent="0.25">
      <c r="B27" s="14">
        <v>21</v>
      </c>
      <c r="C27" s="10" t="s">
        <v>381</v>
      </c>
      <c r="D27" s="10" t="s">
        <v>382</v>
      </c>
      <c r="E27" s="10">
        <v>2020</v>
      </c>
      <c r="F27" s="10" t="s">
        <v>383</v>
      </c>
      <c r="G27" s="10" t="s">
        <v>384</v>
      </c>
      <c r="H27" s="10" t="s">
        <v>126</v>
      </c>
      <c r="I27" s="10" t="s">
        <v>385</v>
      </c>
      <c r="J27" s="15" t="s">
        <v>128</v>
      </c>
    </row>
    <row r="28" spans="2:10" x14ac:dyDescent="0.25">
      <c r="B28" s="14">
        <v>22</v>
      </c>
      <c r="C28" s="10" t="s">
        <v>390</v>
      </c>
      <c r="D28" s="10" t="s">
        <v>391</v>
      </c>
      <c r="E28" s="10">
        <v>2020</v>
      </c>
      <c r="F28" s="10" t="s">
        <v>392</v>
      </c>
      <c r="G28" s="10" t="s">
        <v>393</v>
      </c>
      <c r="H28" s="10" t="s">
        <v>394</v>
      </c>
      <c r="I28" s="10" t="s">
        <v>395</v>
      </c>
      <c r="J28" s="15" t="s">
        <v>31</v>
      </c>
    </row>
    <row r="29" spans="2:10" ht="15.75" thickBot="1" x14ac:dyDescent="0.3">
      <c r="B29" s="14">
        <v>23</v>
      </c>
      <c r="C29" s="17" t="s">
        <v>396</v>
      </c>
      <c r="D29" s="17" t="s">
        <v>397</v>
      </c>
      <c r="E29" s="17">
        <v>2020</v>
      </c>
      <c r="F29" s="17" t="s">
        <v>398</v>
      </c>
      <c r="G29" s="17" t="s">
        <v>399</v>
      </c>
      <c r="H29" s="17" t="s">
        <v>48</v>
      </c>
      <c r="I29" s="17" t="s">
        <v>48</v>
      </c>
      <c r="J29" s="18" t="s">
        <v>31</v>
      </c>
    </row>
    <row r="30" spans="2:10" x14ac:dyDescent="0.25">
      <c r="B30" s="14">
        <v>24</v>
      </c>
      <c r="C30" t="s">
        <v>0</v>
      </c>
    </row>
  </sheetData>
  <mergeCells count="1">
    <mergeCell ref="B4:I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4B616-CB67-4FC6-AF25-1E982BB250B8}">
  <dimension ref="B3:J16"/>
  <sheetViews>
    <sheetView workbookViewId="0">
      <selection activeCell="B4" sqref="B4:I4"/>
    </sheetView>
  </sheetViews>
  <sheetFormatPr defaultRowHeight="15" x14ac:dyDescent="0.25"/>
  <cols>
    <col min="2" max="2" width="3.7109375" bestFit="1" customWidth="1"/>
    <col min="3" max="3" width="18.140625" customWidth="1"/>
    <col min="4" max="4" width="19.5703125" customWidth="1"/>
    <col min="5" max="5" width="4.85546875" bestFit="1" customWidth="1"/>
    <col min="6" max="6" width="21.5703125" customWidth="1"/>
    <col min="7" max="7" width="18.140625" customWidth="1"/>
    <col min="8" max="8" width="20.140625" customWidth="1"/>
    <col min="9" max="9" width="17.140625" customWidth="1"/>
    <col min="10" max="10" width="31.5703125" customWidth="1"/>
  </cols>
  <sheetData>
    <row r="3" spans="2:10" ht="15.75" thickBot="1" x14ac:dyDescent="0.3"/>
    <row r="4" spans="2:10" x14ac:dyDescent="0.25">
      <c r="B4" s="29" t="s">
        <v>411</v>
      </c>
      <c r="C4" s="30"/>
      <c r="D4" s="30"/>
      <c r="E4" s="30"/>
      <c r="F4" s="30"/>
      <c r="G4" s="30"/>
      <c r="H4" s="30"/>
      <c r="I4" s="31"/>
    </row>
    <row r="5" spans="2:10" ht="15.75" thickBot="1" x14ac:dyDescent="0.3">
      <c r="C5" t="s">
        <v>0</v>
      </c>
    </row>
    <row r="6" spans="2:10" ht="15.75" thickBot="1" x14ac:dyDescent="0.3">
      <c r="B6" s="7" t="s">
        <v>408</v>
      </c>
      <c r="C6" s="8" t="s">
        <v>18</v>
      </c>
      <c r="D6" s="8" t="s">
        <v>15</v>
      </c>
      <c r="E6" s="8" t="s">
        <v>19</v>
      </c>
      <c r="F6" s="8" t="s">
        <v>20</v>
      </c>
      <c r="G6" s="8" t="s">
        <v>21</v>
      </c>
      <c r="H6" s="8" t="s">
        <v>22</v>
      </c>
      <c r="I6" s="8" t="s">
        <v>23</v>
      </c>
      <c r="J6" s="9" t="s">
        <v>24</v>
      </c>
    </row>
    <row r="7" spans="2:10" x14ac:dyDescent="0.25">
      <c r="B7" s="11">
        <v>1</v>
      </c>
      <c r="C7" s="12" t="s">
        <v>61</v>
      </c>
      <c r="D7" s="12" t="s">
        <v>62</v>
      </c>
      <c r="E7" s="12">
        <v>2021</v>
      </c>
      <c r="F7" s="12" t="s">
        <v>63</v>
      </c>
      <c r="G7" s="12" t="s">
        <v>64</v>
      </c>
      <c r="H7" s="12" t="s">
        <v>65</v>
      </c>
      <c r="I7" s="12" t="s">
        <v>66</v>
      </c>
      <c r="J7" s="13" t="s">
        <v>67</v>
      </c>
    </row>
    <row r="8" spans="2:10" x14ac:dyDescent="0.25">
      <c r="B8" s="14">
        <v>2</v>
      </c>
      <c r="C8" s="10" t="s">
        <v>111</v>
      </c>
      <c r="D8" s="10" t="s">
        <v>112</v>
      </c>
      <c r="E8" s="10">
        <v>2021</v>
      </c>
      <c r="F8" s="10" t="s">
        <v>113</v>
      </c>
      <c r="G8" s="10" t="s">
        <v>114</v>
      </c>
      <c r="H8" s="10" t="s">
        <v>59</v>
      </c>
      <c r="I8" s="10" t="s">
        <v>115</v>
      </c>
      <c r="J8" s="15" t="s">
        <v>116</v>
      </c>
    </row>
    <row r="9" spans="2:10" x14ac:dyDescent="0.25">
      <c r="B9" s="14">
        <v>3</v>
      </c>
      <c r="C9" s="10" t="s">
        <v>146</v>
      </c>
      <c r="D9" s="10" t="s">
        <v>147</v>
      </c>
      <c r="E9" s="10">
        <v>2021</v>
      </c>
      <c r="F9" s="10" t="s">
        <v>148</v>
      </c>
      <c r="G9" s="10" t="s">
        <v>149</v>
      </c>
      <c r="H9" s="10" t="s">
        <v>150</v>
      </c>
      <c r="I9" s="10" t="s">
        <v>151</v>
      </c>
      <c r="J9" s="15" t="s">
        <v>31</v>
      </c>
    </row>
    <row r="10" spans="2:10" x14ac:dyDescent="0.25">
      <c r="B10" s="14">
        <v>4</v>
      </c>
      <c r="C10" s="10" t="s">
        <v>172</v>
      </c>
      <c r="D10" s="10" t="s">
        <v>173</v>
      </c>
      <c r="E10" s="10">
        <v>2021</v>
      </c>
      <c r="F10" s="10" t="s">
        <v>174</v>
      </c>
      <c r="G10" s="10" t="s">
        <v>175</v>
      </c>
      <c r="H10" s="10" t="s">
        <v>176</v>
      </c>
      <c r="I10" s="10" t="s">
        <v>177</v>
      </c>
      <c r="J10" s="15" t="s">
        <v>178</v>
      </c>
    </row>
    <row r="11" spans="2:10" x14ac:dyDescent="0.25">
      <c r="B11" s="14">
        <v>5</v>
      </c>
      <c r="C11" s="10" t="s">
        <v>179</v>
      </c>
      <c r="D11" s="10" t="s">
        <v>180</v>
      </c>
      <c r="E11" s="10">
        <v>2021</v>
      </c>
      <c r="F11" s="10" t="s">
        <v>181</v>
      </c>
      <c r="G11" s="10" t="s">
        <v>182</v>
      </c>
      <c r="H11" s="10" t="s">
        <v>183</v>
      </c>
      <c r="I11" s="10" t="s">
        <v>184</v>
      </c>
      <c r="J11" s="15" t="s">
        <v>31</v>
      </c>
    </row>
    <row r="12" spans="2:10" x14ac:dyDescent="0.25">
      <c r="B12" s="14">
        <v>6</v>
      </c>
      <c r="C12" s="10" t="s">
        <v>209</v>
      </c>
      <c r="D12" s="10" t="s">
        <v>108</v>
      </c>
      <c r="E12" s="10">
        <v>2021</v>
      </c>
      <c r="F12" s="10" t="s">
        <v>210</v>
      </c>
      <c r="G12" s="10" t="s">
        <v>211</v>
      </c>
      <c r="H12" s="10" t="s">
        <v>48</v>
      </c>
      <c r="I12" s="10" t="s">
        <v>48</v>
      </c>
      <c r="J12" s="15" t="s">
        <v>31</v>
      </c>
    </row>
    <row r="13" spans="2:10" x14ac:dyDescent="0.25">
      <c r="B13" s="14">
        <v>7</v>
      </c>
      <c r="C13" s="10" t="s">
        <v>264</v>
      </c>
      <c r="D13" s="10" t="s">
        <v>265</v>
      </c>
      <c r="E13" s="10">
        <v>2021</v>
      </c>
      <c r="F13" s="10" t="s">
        <v>266</v>
      </c>
      <c r="G13" s="10" t="s">
        <v>267</v>
      </c>
      <c r="H13" s="10" t="s">
        <v>268</v>
      </c>
      <c r="I13" s="10" t="s">
        <v>269</v>
      </c>
      <c r="J13" s="15" t="s">
        <v>55</v>
      </c>
    </row>
    <row r="14" spans="2:10" x14ac:dyDescent="0.25">
      <c r="B14" s="14">
        <v>8</v>
      </c>
      <c r="C14" s="10" t="s">
        <v>270</v>
      </c>
      <c r="D14" s="10" t="s">
        <v>271</v>
      </c>
      <c r="E14" s="10">
        <v>2021</v>
      </c>
      <c r="F14" s="10" t="s">
        <v>272</v>
      </c>
      <c r="G14" s="10" t="s">
        <v>273</v>
      </c>
      <c r="H14" s="10" t="s">
        <v>274</v>
      </c>
      <c r="I14" s="10" t="s">
        <v>275</v>
      </c>
      <c r="J14" s="15" t="s">
        <v>88</v>
      </c>
    </row>
    <row r="15" spans="2:10" x14ac:dyDescent="0.25">
      <c r="B15" s="14">
        <v>9</v>
      </c>
      <c r="C15" s="10" t="s">
        <v>371</v>
      </c>
      <c r="D15" s="10" t="s">
        <v>372</v>
      </c>
      <c r="E15" s="10">
        <v>2021</v>
      </c>
      <c r="F15" s="10" t="s">
        <v>373</v>
      </c>
      <c r="G15" s="10" t="s">
        <v>374</v>
      </c>
      <c r="H15" s="10" t="s">
        <v>375</v>
      </c>
      <c r="I15" s="10" t="s">
        <v>376</v>
      </c>
      <c r="J15" s="15" t="s">
        <v>377</v>
      </c>
    </row>
    <row r="16" spans="2:10" ht="15.75" thickBot="1" x14ac:dyDescent="0.3">
      <c r="B16" s="16">
        <v>10</v>
      </c>
      <c r="C16" s="17" t="s">
        <v>386</v>
      </c>
      <c r="D16" s="17" t="s">
        <v>387</v>
      </c>
      <c r="E16" s="17">
        <v>2021</v>
      </c>
      <c r="F16" s="17" t="s">
        <v>388</v>
      </c>
      <c r="G16" s="17" t="s">
        <v>389</v>
      </c>
      <c r="H16" s="17" t="s">
        <v>48</v>
      </c>
      <c r="I16" s="17" t="s">
        <v>48</v>
      </c>
      <c r="J16" s="18" t="s">
        <v>31</v>
      </c>
    </row>
  </sheetData>
  <mergeCells count="1">
    <mergeCell ref="B4:I4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2C3D9-6855-48F0-9A3F-7806BA54D03F}">
  <dimension ref="B3:J7"/>
  <sheetViews>
    <sheetView workbookViewId="0">
      <selection activeCell="B4" sqref="B4:I4"/>
    </sheetView>
  </sheetViews>
  <sheetFormatPr defaultRowHeight="15" x14ac:dyDescent="0.25"/>
  <cols>
    <col min="3" max="3" width="11.42578125" customWidth="1"/>
    <col min="4" max="5" width="13" customWidth="1"/>
    <col min="6" max="6" width="13.42578125" customWidth="1"/>
    <col min="7" max="7" width="8.7109375" customWidth="1"/>
    <col min="10" max="10" width="19" bestFit="1" customWidth="1"/>
  </cols>
  <sheetData>
    <row r="3" spans="2:10" ht="15.75" thickBot="1" x14ac:dyDescent="0.3"/>
    <row r="4" spans="2:10" x14ac:dyDescent="0.25">
      <c r="B4" s="29" t="s">
        <v>410</v>
      </c>
      <c r="C4" s="30"/>
      <c r="D4" s="30"/>
      <c r="E4" s="30"/>
      <c r="F4" s="30"/>
      <c r="G4" s="30"/>
      <c r="H4" s="30"/>
      <c r="I4" s="31"/>
    </row>
    <row r="5" spans="2:10" ht="15.75" thickBot="1" x14ac:dyDescent="0.3">
      <c r="C5" t="s">
        <v>0</v>
      </c>
    </row>
    <row r="6" spans="2:10" ht="15.75" thickBot="1" x14ac:dyDescent="0.3">
      <c r="B6" s="4" t="s">
        <v>408</v>
      </c>
      <c r="C6" s="5" t="s">
        <v>18</v>
      </c>
      <c r="D6" s="5" t="s">
        <v>15</v>
      </c>
      <c r="E6" s="5" t="s">
        <v>19</v>
      </c>
      <c r="F6" s="5" t="s">
        <v>20</v>
      </c>
      <c r="G6" s="5" t="s">
        <v>21</v>
      </c>
      <c r="H6" s="5" t="s">
        <v>22</v>
      </c>
      <c r="I6" s="5" t="s">
        <v>23</v>
      </c>
      <c r="J6" s="6" t="s">
        <v>24</v>
      </c>
    </row>
    <row r="7" spans="2:10" ht="15.75" thickBot="1" x14ac:dyDescent="0.3">
      <c r="B7" s="27" t="s">
        <v>409</v>
      </c>
      <c r="C7" s="27" t="s">
        <v>409</v>
      </c>
      <c r="D7" s="27" t="s">
        <v>409</v>
      </c>
      <c r="E7" s="27" t="s">
        <v>409</v>
      </c>
      <c r="F7" s="27" t="s">
        <v>409</v>
      </c>
      <c r="G7" s="27" t="s">
        <v>409</v>
      </c>
      <c r="H7" s="27" t="s">
        <v>409</v>
      </c>
      <c r="I7" s="27" t="s">
        <v>409</v>
      </c>
      <c r="J7" s="27" t="s">
        <v>409</v>
      </c>
    </row>
  </sheetData>
  <autoFilter ref="E1:E6" xr:uid="{7FF2C3D9-6855-48F0-9A3F-7806BA54D03F}"/>
  <mergeCells count="1">
    <mergeCell ref="B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Strategic Achievement</vt:lpstr>
      <vt:lpstr>SDG7 (2)</vt:lpstr>
      <vt:lpstr>SDG7</vt:lpstr>
      <vt:lpstr>2017</vt:lpstr>
      <vt:lpstr>2018</vt:lpstr>
      <vt:lpstr>2019</vt:lpstr>
      <vt:lpstr>2020</vt:lpstr>
      <vt:lpstr>2021</vt:lpstr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Hazem Hasan</cp:lastModifiedBy>
  <dcterms:created xsi:type="dcterms:W3CDTF">2022-11-03T14:15:02Z</dcterms:created>
  <dcterms:modified xsi:type="dcterms:W3CDTF">2022-11-10T13:07:17Z</dcterms:modified>
</cp:coreProperties>
</file>