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5" documentId="13_ncr:1_{3F15DB12-B78A-48E7-B864-BAFE330B5F21}" xr6:coauthVersionLast="47" xr6:coauthVersionMax="47" xr10:uidLastSave="{5C1D3988-CF26-4E33-AABE-D44BB1E4FC5A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8 (2)" sheetId="9" r:id="rId2"/>
    <sheet name="SDG8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E10" i="9"/>
  <c r="D10" i="9"/>
  <c r="F9" i="9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<sst xmlns="http://schemas.openxmlformats.org/spreadsheetml/2006/main" count="412" uniqueCount="225">
  <si>
    <t/>
  </si>
  <si>
    <t>Overall</t>
  </si>
  <si>
    <t>International Collaboration (%)</t>
  </si>
  <si>
    <t>-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</si>
  <si>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</si>
  <si>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</si>
  <si>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</si>
  <si>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</si>
  <si>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</si>
  <si>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</si>
  <si>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</si>
  <si>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</si>
  <si>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</si>
  <si>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</si>
  <si>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</si>
  <si>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</si>
  <si>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</si>
  <si>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Indicator</t>
  </si>
  <si>
    <t>Publications at Al-Balqa Applied University within SDG 8: Decent work and Economic Growth 2017 to 2022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</si>
  <si>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</si>
  <si>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</si>
  <si>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</si>
  <si>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</si>
  <si>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</si>
  <si>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</si>
  <si>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</si>
  <si>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Assessment of the municipal solid waste management sector development in Jordan towards green growth by sustainability window analysis</t>
  </si>
  <si>
    <t>Abu Hajar, H.A.| Tweissi, A.| Abu Hajar, Y.A.| Al-Weshah, R.| Shatanawi, K.M.| Imam, R.| Murad, Y.Z.| Abu Hajer, M.A.</t>
  </si>
  <si>
    <t>Journal of Cleaner Production</t>
  </si>
  <si>
    <t>Abu Hajar, H.A., Tweissi, A., Abu Hajar, Y.A. and 5 more (...) (2020).Assessment of the municipal solid waste management sector development in Jordan towards green growth by sustainability window analysis. Journal of Cleaner Production,258</t>
  </si>
  <si>
    <t>University of Jordan| Al-Balqa Applied University| Princess Sumaya University for Technology</t>
  </si>
  <si>
    <t>The University of Jordan| Princess Sumaya University| Princess Sumaya University| Al-Balqa Applied University| The University of Jordan| Noor Al-Hussein Foundation</t>
  </si>
  <si>
    <t>Jordan</t>
  </si>
  <si>
    <t>Tax structure and economic growth in Jordan, 1980-2015</t>
  </si>
  <si>
    <t>Mdanat, M.F.| Shotar, M.| Samawi, G.| Mulot, J.| Arabiyat, T.S.| Alzyadat, M.A.</t>
  </si>
  <si>
    <t>EuroMed Journal of Business</t>
  </si>
  <si>
    <t>Mdanat, M.F., Shotar, M., Samawi, G. and 3 more (...) (2018).Tax structure and economic growth in Jordan, 1980-2015. EuroMed Journal of Business,13(1) 102-127</t>
  </si>
  <si>
    <t>German Jordanian University| Al-Balqa Applied University</t>
  </si>
  <si>
    <t>German Jordanian University| Ministry of Labor and Social Affair| Al-Balqa Applied University</t>
  </si>
  <si>
    <t>Qatar| Jordan</t>
  </si>
  <si>
    <t>Developing a sustainability strategy for multipurpose cadastre in post-conflict Syria</t>
  </si>
  <si>
    <t>Habib, M.</t>
  </si>
  <si>
    <t>Land Use Policy</t>
  </si>
  <si>
    <t>Habib, M. (2020).Developing a sustainability strategy for multipurpose cadastre in post-conflict Syria. Land Use Policy,97</t>
  </si>
  <si>
    <t>Al-Balqa Applied University</t>
  </si>
  <si>
    <t>Small and medium size enterprise: Access the financial and non-financial factors</t>
  </si>
  <si>
    <t>Almansour, B.| Almansour, Y.| Almansour, A.</t>
  </si>
  <si>
    <t>Management Science Letters</t>
  </si>
  <si>
    <t>Almansour, B., Almansour, Y., Almansour, A. (2019).Small and medium size enterprise: Access the financial and non-financial factors. Management Science Letters,9(5) 687-694</t>
  </si>
  <si>
    <t>Skyline University College| Al-Balqa Applied University| Amman Arab University</t>
  </si>
  <si>
    <t>United Arab Emirates| Jordan</t>
  </si>
  <si>
    <t>Lean bundles within Jordanian manufacturing SMEs and their effect on business performance</t>
  </si>
  <si>
    <t>Al-Hyari, K.</t>
  </si>
  <si>
    <t>Problems and Perspectives in Management</t>
  </si>
  <si>
    <t>Al-Hyari, K. (2020).Lean bundles within Jordanian manufacturing SMEs and their effect on business performance. Problems and Perspectives in Management,18(2) 302-315</t>
  </si>
  <si>
    <t>Factors affecting customers' behavior towards tipping intentions in Jordanian restaurants</t>
  </si>
  <si>
    <t>Shatnawi, H.| Al Najdawi, B.| Kanaan, K.| Khaleefah, Q.| Khasawneh, M.</t>
  </si>
  <si>
    <t>Geojournal of Tourism and Geosites</t>
  </si>
  <si>
    <t>Shatnawi, H., Al Najdawi, B., Kanaan, K. and 2 more (...) (2019).Factors affecting customers' behavior towards tipping intentions in Jordanian restaurants. Geojournal of Tourism and Geosites,26(3) 761-768</t>
  </si>
  <si>
    <t>Yarmouk University| Al-Balqa Applied University</t>
  </si>
  <si>
    <t>Yarmouk University| Al-Balqa Applied University| Al-Balqa Applied University</t>
  </si>
  <si>
    <t>Impact aspectes of it flexibility specific to cloud computing adoption on it effectiveness</t>
  </si>
  <si>
    <t>Almjlae, S.A.| Mohamad, Z.| Suryani, W.</t>
  </si>
  <si>
    <t>Journal of Theoretical and Applied Information Technology</t>
  </si>
  <si>
    <t>Almjlae, S.A., Mohamad, Z., Suryani, W. (2019).Impact aspectes of it flexibility specific to cloud computing adoption on it effectiveness. Journal of Theoretical and Applied Information Technology,97(3) 1041-1059</t>
  </si>
  <si>
    <t>Universiti Sultan Zainal Abidin| Al-Balqa Applied University| Zarqa University</t>
  </si>
  <si>
    <t>Al-Balqa Applied University| Zarqa University| Universiti Sultan Zainal Abidin</t>
  </si>
  <si>
    <t>Jordan| Malaysia</t>
  </si>
  <si>
    <t>The changes resulting from globalization in tourism industry and their impact in the development of tourism activity in Jordan</t>
  </si>
  <si>
    <t>Khasawneh, M.S.| Al-Smadi, H.M.</t>
  </si>
  <si>
    <t>Khasawneh, M.S., Al-Smadi, H.M. (2018).The changes resulting from globalization in tourism industry and their impact in the development of tourism activity in Jordan. Geojournal of Tourism and Geosites,25(2) 524-542</t>
  </si>
  <si>
    <t>Al-Balqa Applied University| Al-Balqa Applied University</t>
  </si>
  <si>
    <t>Mood and demographical factors as predictors of body mass index among Syrian and Iraqi refugees in Jordan</t>
  </si>
  <si>
    <t>Amr, R.A.| Al-Smadi, A.M.| Akasheh, R.T.| Deiranieh, R.A.| Gammoh, O.S.| Hammouh, F.G.| Amr, R.A.| Dababneh, B.F.</t>
  </si>
  <si>
    <t>Journal of Health Psychology</t>
  </si>
  <si>
    <t>Amr, R.A., Al-Smadi, A.M., Akasheh, R.T. and 5 more (...) (2021).Mood and demographical factors as predictors of body mass index among Syrian and Iraqi refugees in Jordan. Journal of Health Psychology,26(11) 1988-1998</t>
  </si>
  <si>
    <t>American University of Madaba| Al-Balqa Applied University</t>
  </si>
  <si>
    <t>American University of Madaba| Al-Balqa Applied University| St George’s University Hospital</t>
  </si>
  <si>
    <t>United Kingdom| Jordan</t>
  </si>
  <si>
    <t>Impact of tourism sector on gross domestic product growth in Jordan</t>
  </si>
  <si>
    <t>AL-Tamimi, K.A.M.</t>
  </si>
  <si>
    <t>Research in World Economy</t>
  </si>
  <si>
    <t>AL-Tamimi, K.A.M. (2020).Impact of tourism sector on gross domestic product growth in Jordan. Research in World Economy,11(1) 106-114</t>
  </si>
  <si>
    <t>Government spending as a tool for economic growth in the economy of jordan</t>
  </si>
  <si>
    <t>Al-Tamimi, K.A.M.</t>
  </si>
  <si>
    <t>WSEAS Transactions on Business and Economics</t>
  </si>
  <si>
    <t>Al-Tamimi, K.A.M. (2020).Government spending as a tool for economic growth in the economy of jordan. WSEAS Transactions on Business and Economics,17769-774</t>
  </si>
  <si>
    <t>Promoting border areas for developmental ecotourism: A case study of Al-Adaseya, Jordan</t>
  </si>
  <si>
    <t>Darabseh, F.| Kanaan, K.| Hailat, K.| Hussein, F.</t>
  </si>
  <si>
    <t>African Journal of Hospitality, Tourism and Leisure</t>
  </si>
  <si>
    <t xml:space="preserve">Darabseh, F., Kanaan, K., Hailat, K. and 1 more (...) (2019).Promoting border areas for developmental ecotourism: A case study of Al-Adaseya, Jordan. African Journal of Hospitality, Tourism and Leisure,8(3) </t>
  </si>
  <si>
    <t>Yarmouk University| Al-Balqa Applied University| Yarmouk University| Pella Archaeological Site</t>
  </si>
  <si>
    <t>The success factors of business incubators and their effect on developing the creative capabilities of small enterprises in Jordan</t>
  </si>
  <si>
    <t>Hamour, H.M.A.| Alzoubi, H.M.</t>
  </si>
  <si>
    <t>Jordan Journal of Business Administration</t>
  </si>
  <si>
    <t>Hamour, H.M.A., Alzoubi, H.M. (2020).The success factors of business incubators and their effect on developing the creative capabilities of small enterprises in Jordan. Jordan Journal of Business Administration,16(1) 285-306</t>
  </si>
  <si>
    <t>Social and psychological problems confronting the qualified unemployed youth (a field study conducted at Salt city/Balqa governorate)</t>
  </si>
  <si>
    <t>Al-Saideh, J.A.</t>
  </si>
  <si>
    <t>Dirasat: Human and Social Sciences</t>
  </si>
  <si>
    <t>Al-Saideh, J.A. (2017).Social and psychological problems confronting the qualified unemployed youth (a field study conducted at Salt city/Balqa governorate). Dirasat: Human and Social Sciences,44(4) 41-55</t>
  </si>
  <si>
    <t>The role of business incubators in the economic development and creativity in jordanian universities: Evidence from mutah university</t>
  </si>
  <si>
    <t>Muslim Saraireh, S.A.</t>
  </si>
  <si>
    <t>Academic Journal of Interdisciplinary Studies</t>
  </si>
  <si>
    <t>Muslim Saraireh, S.A. (2021).The role of business incubators in the economic development and creativity in jordanian universities: Evidence from mutah university. Academic Journal of Interdisciplinary Studies,10(1) 266-282</t>
  </si>
  <si>
    <t>Al Ahliyya Amman University| Al-Balqa Applied University</t>
  </si>
  <si>
    <t>Al-Balqa Applied University| Al-Ahliyya Amman University</t>
  </si>
  <si>
    <t>Gross Domestic Product, Number of Employees and Inflation Rate and Its Relationship to Private Final Consumption in Jordan</t>
  </si>
  <si>
    <t>Thiabat, A.A.| Kattoua, T.M.</t>
  </si>
  <si>
    <t>International Journal of Financial Research</t>
  </si>
  <si>
    <t>Thiabat, A.A., Kattoua, T.M. (2020).Gross Domestic Product, Number of Employees and Inflation Rate and Its Relationship to Private Final Consumption in Jordan. International Journal of Financial Research,11(5) 334-352</t>
  </si>
  <si>
    <t>The effect of budget deficit on the economy of jordan</t>
  </si>
  <si>
    <t>Al-Tamimi, K.A.M. (2020).The effect of budget deficit on the economy of jordan. WSEAS Transactions on Business and Economics,17753-758</t>
  </si>
  <si>
    <t>Effect of unemployment rate on growth rate of gross domestic product of Jordan</t>
  </si>
  <si>
    <t>Moh'd AL-Tamimi, K.A.</t>
  </si>
  <si>
    <t>Moh'd AL-Tamimi, K.A. (2019).Effect of unemployment rate on growth rate of gross domestic product of Jordan. Research in World Economy,10(3) 217-225</t>
  </si>
  <si>
    <t>The role of the islamic banks in increasing domestic saving funding economic development in jordan</t>
  </si>
  <si>
    <t>Alrawahdeh, S.T.A.| Zyadat, A.A.F.H.</t>
  </si>
  <si>
    <t>Alrawahdeh, S.T.A., Zyadat, A.A.F.H. (2021).The role of the islamic banks in increasing domestic saving funding economic development in jordan. WSEAS Transactions on Business and Economics,18905-915</t>
  </si>
  <si>
    <t>No.</t>
  </si>
  <si>
    <t xml:space="preserve">Publications at Al-Balqa Applied University within SDG 8: Decent work and Economic Growth 2022 </t>
  </si>
  <si>
    <t xml:space="preserve">Publications at Al-Balqa Applied University within SDG 8: Decent work and Economic Growth 2021 </t>
  </si>
  <si>
    <t>N/A</t>
  </si>
  <si>
    <t xml:space="preserve">Publications at Al-Balqa Applied University within SDG 8: Decent work and Economic Growth 2020 </t>
  </si>
  <si>
    <t xml:space="preserve">Publications at Al-Balqa Applied University within SDG 8: Decent work and Economic Growth 2019 </t>
  </si>
  <si>
    <t xml:space="preserve">Publications at Al-Balqa Applied University within SDG 8: Decent work and Economic Growth 2018 </t>
  </si>
  <si>
    <t xml:space="preserve">Publications at Al-Balqa Applied University within SDG 8: Decent work and Economic Growth 2017 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</si>
  <si>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</si>
  <si>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</si>
  <si>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</si>
  <si>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</si>
  <si>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</si>
  <si>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</si>
  <si>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</si>
  <si>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</si>
  <si>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</si>
  <si>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</si>
  <si>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</si>
  <si>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</si>
  <si>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</si>
  <si>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</si>
  <si>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</si>
  <si>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</si>
  <si>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</si>
  <si>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</si>
  <si>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</si>
  <si>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</si>
  <si>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</si>
  <si>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</si>
  <si>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</si>
  <si>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</si>
  <si>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</si>
  <si>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</si>
  <si>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</si>
  <si>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</si>
  <si>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</si>
  <si>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</si>
  <si>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</si>
  <si>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</si>
  <si>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</si>
  <si>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</si>
  <si>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</si>
  <si>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</si>
  <si>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</si>
  <si>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</si>
  <si>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</si>
  <si>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</si>
  <si>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</si>
  <si>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</si>
  <si>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</si>
  <si>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</si>
  <si>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</si>
  <si>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</si>
  <si>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</si>
  <si>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</si>
  <si>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</si>
  <si>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</si>
  <si>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</si>
  <si>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</si>
  <si>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</si>
  <si>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</si>
  <si>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</si>
  <si>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</si>
  <si>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</si>
  <si>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</si>
  <si>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</si>
  <si>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</si>
  <si>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</si>
  <si>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</si>
  <si>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</si>
  <si>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</si>
  <si>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</si>
  <si>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</si>
  <si>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</si>
  <si>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</si>
  <si>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</si>
  <si>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</si>
  <si>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</si>
  <si>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</si>
  <si>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</si>
  <si>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</si>
  <si>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</si>
  <si>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</si>
  <si>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</si>
  <si>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</si>
  <si>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</si>
  <si>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</si>
  <si>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</si>
  <si>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</si>
  <si>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</si>
  <si>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</si>
  <si>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</si>
  <si>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</si>
  <si>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</si>
  <si>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</si>
  <si>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</si>
  <si>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</si>
  <si>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</si>
  <si>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</si>
  <si>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</si>
  <si>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</si>
  <si>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</si>
  <si>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</si>
  <si>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Good employment practices</t>
  </si>
  <si>
    <t>Commitment against forced labour, modern slavery, human trafficking and child labour</t>
  </si>
  <si>
    <t xml:space="preserve"> secure and innovative work place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</si>
</sst>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5" borderId="0" xfId="1" applyFill="1"/>
    <xf numFmtId="0" fontId="2" fillId="5" borderId="0" xfId="1" applyFill="1" applyAlignment="1">
      <alignment vertical="top" wrapText="1"/>
    </xf>
    <xf numFmtId="0" fontId="3" fillId="5" borderId="13" xfId="1" applyFont="1" applyFill="1" applyBorder="1" applyAlignment="1">
      <alignment horizontal="center"/>
    </xf>
    <xf numFmtId="0" fontId="3" fillId="5" borderId="14" xfId="1" applyFont="1" applyFill="1" applyBorder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4" fillId="5" borderId="0" xfId="1" applyFont="1" applyFill="1" applyAlignment="1">
      <alignment vertical="top" wrapText="1"/>
    </xf>
    <xf numFmtId="0" fontId="5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/>
    </xf>
    <xf numFmtId="0" fontId="7" fillId="5" borderId="0" xfId="1" applyFont="1" applyFill="1"/>
    <xf numFmtId="0" fontId="5" fillId="5" borderId="1" xfId="1" applyFont="1" applyFill="1" applyBorder="1" applyAlignment="1">
      <alignment horizontal="left" indent="1"/>
    </xf>
    <xf numFmtId="0" fontId="5" fillId="6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indent="1"/>
    </xf>
    <xf numFmtId="0" fontId="9" fillId="6" borderId="1" xfId="1" applyFont="1" applyFill="1" applyBorder="1" applyAlignment="1">
      <alignment horizontal="left" vertical="top" wrapText="1"/>
    </xf>
    <xf numFmtId="2" fontId="2" fillId="6" borderId="1" xfId="1" applyNumberFormat="1" applyFill="1" applyBorder="1" applyAlignment="1">
      <alignment horizontal="right"/>
    </xf>
    <xf numFmtId="0" fontId="9" fillId="6" borderId="1" xfId="1" applyFont="1" applyFill="1" applyBorder="1" applyAlignment="1">
      <alignment horizontal="right" indent="1"/>
    </xf>
    <xf numFmtId="164" fontId="9" fillId="6" borderId="1" xfId="1" applyNumberFormat="1" applyFont="1" applyFill="1" applyBorder="1" applyAlignment="1">
      <alignment horizontal="right" indent="1"/>
    </xf>
    <xf numFmtId="0" fontId="10" fillId="5" borderId="0" xfId="1" applyFont="1" applyFill="1"/>
    <xf numFmtId="0" fontId="5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vertical="center" indent="1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2" fillId="7" borderId="1" xfId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2" fillId="9" borderId="1" xfId="1" applyFont="1" applyFill="1" applyBorder="1" applyAlignment="1">
      <alignment horizontal="center" vertical="center"/>
    </xf>
    <xf numFmtId="0" fontId="12" fillId="9" borderId="1" xfId="1" applyFont="1" applyFill="1" applyBorder="1" applyAlignment="1">
      <alignment horizontal="left" vertical="center" indent="1"/>
    </xf>
    <xf numFmtId="0" fontId="12" fillId="9" borderId="1" xfId="1" applyFont="1" applyFill="1" applyBorder="1" applyAlignment="1">
      <alignment horizontal="left" indent="1"/>
    </xf>
    <xf numFmtId="0" fontId="13" fillId="9" borderId="1" xfId="1" applyFont="1" applyFill="1" applyBorder="1" applyAlignment="1">
      <alignment horizontal="left" vertical="top" wrapText="1"/>
    </xf>
    <xf numFmtId="2" fontId="14" fillId="9" borderId="1" xfId="1" applyNumberFormat="1" applyFont="1" applyFill="1" applyBorder="1" applyAlignment="1">
      <alignment horizontal="right"/>
    </xf>
    <xf numFmtId="0" fontId="13" fillId="9" borderId="1" xfId="1" applyFont="1" applyFill="1" applyBorder="1" applyAlignment="1">
      <alignment horizontal="right" indent="1"/>
    </xf>
    <xf numFmtId="164" fontId="13" fillId="9" borderId="1" xfId="1" applyNumberFormat="1" applyFont="1" applyFill="1" applyBorder="1" applyAlignment="1">
      <alignment horizontal="right" indent="1"/>
    </xf>
    <xf numFmtId="0" fontId="14" fillId="9" borderId="1" xfId="1" applyFont="1" applyFill="1" applyBorder="1" applyAlignment="1">
      <alignment horizontal="left" vertical="top" wrapTex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left" indent="1"/>
    </xf>
    <xf numFmtId="0" fontId="9" fillId="10" borderId="1" xfId="1" applyFont="1" applyFill="1" applyBorder="1" applyAlignment="1">
      <alignment horizontal="left" vertical="top" wrapText="1"/>
    </xf>
    <xf numFmtId="2" fontId="2" fillId="10" borderId="1" xfId="1" applyNumberFormat="1" applyFill="1" applyBorder="1" applyAlignment="1">
      <alignment horizontal="right"/>
    </xf>
    <xf numFmtId="0" fontId="9" fillId="10" borderId="1" xfId="1" applyFont="1" applyFill="1" applyBorder="1" applyAlignment="1">
      <alignment horizontal="right" indent="1"/>
    </xf>
    <xf numFmtId="164" fontId="9" fillId="10" borderId="1" xfId="1" applyNumberFormat="1" applyFont="1" applyFill="1" applyBorder="1" applyAlignment="1">
      <alignment horizontal="right" inden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12" fillId="13" borderId="1" xfId="1" applyFont="1" applyFill="1" applyBorder="1" applyAlignment="1">
      <alignment horizontal="center" vertical="center"/>
    </xf>
    <xf numFmtId="0" fontId="12" fillId="13" borderId="1" xfId="1" applyFont="1" applyFill="1" applyBorder="1" applyAlignment="1">
      <alignment horizontal="left" vertical="center" indent="1"/>
    </xf>
    <xf numFmtId="0" fontId="12" fillId="13" borderId="1" xfId="1" applyFont="1" applyFill="1" applyBorder="1" applyAlignment="1">
      <alignment horizontal="left" indent="1"/>
    </xf>
    <xf numFmtId="0" fontId="15" fillId="13" borderId="1" xfId="1" applyFont="1" applyFill="1" applyBorder="1" applyAlignment="1">
      <alignment horizontal="left" vertical="top" wrapText="1"/>
    </xf>
    <xf numFmtId="2" fontId="14" fillId="13" borderId="1" xfId="1" applyNumberFormat="1" applyFont="1" applyFill="1" applyBorder="1" applyAlignment="1">
      <alignment horizontal="right"/>
    </xf>
    <xf numFmtId="0" fontId="13" fillId="13" borderId="1" xfId="1" applyFont="1" applyFill="1" applyBorder="1" applyAlignment="1">
      <alignment horizontal="right" indent="1"/>
    </xf>
    <xf numFmtId="164" fontId="13" fillId="13" borderId="1" xfId="1" applyNumberFormat="1" applyFont="1" applyFill="1" applyBorder="1" applyAlignment="1">
      <alignment horizontal="right" indent="1"/>
    </xf>
    <xf numFmtId="0" fontId="6" fillId="14" borderId="1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indent="1"/>
    </xf>
    <xf numFmtId="0" fontId="9" fillId="14" borderId="1" xfId="1" applyFont="1" applyFill="1" applyBorder="1" applyAlignment="1">
      <alignment horizontal="left" vertical="top" wrapText="1"/>
    </xf>
    <xf numFmtId="2" fontId="2" fillId="14" borderId="1" xfId="1" applyNumberFormat="1" applyFill="1" applyBorder="1" applyAlignment="1">
      <alignment horizontal="right"/>
    </xf>
    <xf numFmtId="0" fontId="9" fillId="14" borderId="1" xfId="1" applyFont="1" applyFill="1" applyBorder="1" applyAlignment="1">
      <alignment horizontal="right" indent="1"/>
    </xf>
    <xf numFmtId="164" fontId="9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12" fillId="18" borderId="1" xfId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left" vertical="center" indent="1"/>
    </xf>
    <xf numFmtId="0" fontId="12" fillId="18" borderId="1" xfId="1" applyFont="1" applyFill="1" applyBorder="1" applyAlignment="1">
      <alignment horizontal="left" indent="1"/>
    </xf>
    <xf numFmtId="0" fontId="13" fillId="18" borderId="1" xfId="1" applyFont="1" applyFill="1" applyBorder="1" applyAlignment="1">
      <alignment horizontal="left" vertical="top" wrapText="1"/>
    </xf>
    <xf numFmtId="2" fontId="14" fillId="18" borderId="1" xfId="1" applyNumberFormat="1" applyFont="1" applyFill="1" applyBorder="1" applyAlignment="1">
      <alignment horizontal="right"/>
    </xf>
    <xf numFmtId="0" fontId="13" fillId="18" borderId="1" xfId="1" applyFont="1" applyFill="1" applyBorder="1" applyAlignment="1">
      <alignment horizontal="right" indent="1"/>
    </xf>
    <xf numFmtId="164" fontId="13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5" fillId="20" borderId="1" xfId="1" applyFont="1" applyFill="1" applyBorder="1" applyAlignment="1">
      <alignment horizontal="center" vertical="center"/>
    </xf>
    <xf numFmtId="0" fontId="5" fillId="20" borderId="1" xfId="1" applyFont="1" applyFill="1" applyBorder="1" applyAlignment="1">
      <alignment horizontal="left" vertical="center" indent="1"/>
    </xf>
    <xf numFmtId="0" fontId="5" fillId="20" borderId="1" xfId="1" applyFont="1" applyFill="1" applyBorder="1" applyAlignment="1">
      <alignment horizontal="left" indent="1"/>
    </xf>
    <xf numFmtId="0" fontId="9" fillId="20" borderId="1" xfId="1" applyFont="1" applyFill="1" applyBorder="1" applyAlignment="1">
      <alignment horizontal="left" vertical="top" wrapText="1"/>
    </xf>
    <xf numFmtId="2" fontId="2" fillId="20" borderId="1" xfId="1" applyNumberFormat="1" applyFill="1" applyBorder="1" applyAlignment="1">
      <alignment horizontal="right"/>
    </xf>
    <xf numFmtId="0" fontId="9" fillId="20" borderId="1" xfId="1" applyFont="1" applyFill="1" applyBorder="1" applyAlignment="1">
      <alignment horizontal="right" indent="1"/>
    </xf>
    <xf numFmtId="164" fontId="9" fillId="20" borderId="1" xfId="1" applyNumberFormat="1" applyFont="1" applyFill="1" applyBorder="1" applyAlignment="1">
      <alignment horizontal="right" indent="1"/>
    </xf>
    <xf numFmtId="0" fontId="12" fillId="21" borderId="1" xfId="1" applyFont="1" applyFill="1" applyBorder="1" applyAlignment="1">
      <alignment horizontal="center" vertical="center"/>
    </xf>
    <xf numFmtId="0" fontId="12" fillId="21" borderId="1" xfId="1" applyFont="1" applyFill="1" applyBorder="1" applyAlignment="1">
      <alignment horizontal="left" vertical="center" indent="1"/>
    </xf>
    <xf numFmtId="0" fontId="12" fillId="21" borderId="1" xfId="1" applyFont="1" applyFill="1" applyBorder="1" applyAlignment="1">
      <alignment horizontal="left" indent="1"/>
    </xf>
    <xf numFmtId="0" fontId="15" fillId="21" borderId="1" xfId="1" applyFont="1" applyFill="1" applyBorder="1" applyAlignment="1">
      <alignment horizontal="left" vertical="top" wrapText="1"/>
    </xf>
    <xf numFmtId="2" fontId="14" fillId="21" borderId="1" xfId="1" applyNumberFormat="1" applyFont="1" applyFill="1" applyBorder="1" applyAlignment="1">
      <alignment horizontal="right"/>
    </xf>
    <xf numFmtId="0" fontId="13" fillId="21" borderId="1" xfId="1" applyFont="1" applyFill="1" applyBorder="1" applyAlignment="1">
      <alignment horizontal="right" indent="1"/>
    </xf>
    <xf numFmtId="164" fontId="13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16" xfId="1" applyFont="1" applyBorder="1" applyAlignment="1">
      <alignment horizontal="center" vertical="center"/>
    </xf>
    <xf numFmtId="0" fontId="5" fillId="23" borderId="17" xfId="1" applyFont="1" applyFill="1" applyBorder="1" applyAlignment="1">
      <alignment horizontal="center"/>
    </xf>
    <xf numFmtId="0" fontId="5" fillId="23" borderId="18" xfId="1" applyFont="1" applyFill="1" applyBorder="1" applyAlignment="1">
      <alignment horizontal="center"/>
    </xf>
    <xf numFmtId="0" fontId="5" fillId="23" borderId="19" xfId="1" applyFont="1" applyFill="1" applyBorder="1" applyAlignment="1">
      <alignment horizontal="center"/>
    </xf>
    <xf numFmtId="0" fontId="7" fillId="0" borderId="0" xfId="1" applyFont="1"/>
    <xf numFmtId="0" fontId="5" fillId="0" borderId="20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3" borderId="1" xfId="1" applyFont="1" applyFill="1" applyBorder="1" applyAlignment="1">
      <alignment horizontal="left" indent="1"/>
    </xf>
    <xf numFmtId="2" fontId="11" fillId="0" borderId="1" xfId="1" applyNumberFormat="1" applyFon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E2DB8FA1-FAE8-49BB-A54C-8747FD64B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Decent work and Economic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'SDG8 (2)'!$F$6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8F183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'SDG8 (2)'!$C$7:$C$10</c:f>
              <c:strCache>
                <c:ptCount val="4"/>
                <c:pt idx="0">
                  <c:v>Scientific research for decent work and economic growth</c:v>
                </c:pt>
                <c:pt idx="1">
                  <c:v>Good employment practices</c:v>
                </c:pt>
                <c:pt idx="2">
                  <c:v>Commitment against forced labour, modern slavery, human trafficking and child labour</c:v>
                </c:pt>
                <c:pt idx="3">
                  <c:v> secure and innovative work place  </c:v>
                </c:pt>
              </c:strCache>
            </c:strRef>
          </c:cat>
          <c:val>
            <c:numRef>
              <c:f>'SDG8 (2)'!$F$7:$F$10</c:f>
              <c:numCache>
                <c:formatCode>0.00</c:formatCode>
                <c:ptCount val="4"/>
                <c:pt idx="0">
                  <c:v>60</c:v>
                </c:pt>
                <c:pt idx="1">
                  <c:v>96.470588235294116</c:v>
                </c:pt>
                <c:pt idx="2">
                  <c:v>80</c:v>
                </c:pt>
                <c:pt idx="3">
                  <c:v>95.555555555555557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0-45AB-8ADD-C5032EAFA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4409744"/>
        <c:axId val="374413904"/>
      </c:barChart>
      <c:catAx>
        <c:axId val="37440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13904"/>
        <c:crosses val="autoZero"/>
        <c:auto val="1"/>
        <c:lblAlgn val="ctr"/>
        <c:lblOffset val="100"/>
        <c:noMultiLvlLbl val="0"/>
      </c:catAx>
      <c:valAx>
        <c:axId val="3744139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40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8DA369-825F-4857-B7F1-7CE5084EC2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171591-C62E-4936-9582-4511AB32B3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8E82CD-7778-4D61-B33E-B653642B4D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212442-3537-407D-B37D-E577D4F9D77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B98D28-A032-44DE-A596-31869D91D32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4213EE-1268-4AE5-B373-8224290D4B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22784E-E02A-4E4B-BD32-947BBD298C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7935B7-90EF-48DD-98D7-407B2700D3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A97D5D-715C-43BA-8FAB-C08481D1A8E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C4008B-0F6C-4762-816B-5A9515FD477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1E47CB-E88D-4AE6-92BC-4DEA78C823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8CA572-F193-473C-B20D-5D7B1608828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9BEADD-03DE-43D3-99EC-9C2F162F1FD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B7919C-D985-4313-97DC-BF2895BEE0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5FC1E6-4F0A-4555-8887-C2501BEDE2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307BE4-5B94-4FC1-BB65-0E16A166870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1ADFCB-1FA3-4B92-A147-7D685FFEA01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4222D8-2F44-4FE5-9DE7-F4CDB174B9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A154B5-2F63-4822-9F75-D0AB4D49F69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A0C6FE-B1BB-49F5-B349-2FEA32B24A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71B6BA-502A-4E44-99E5-896023225F5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273476-E6A2-4118-906B-B38DE3E2315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FF8284-9B23-4CEF-8DC2-D43D3A8992E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CB1571-D2C1-4EC5-BFA8-9DE4759C6F0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7E0B51-BEA0-450C-93C1-6A5FBBE1FE9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ACCB57-8B77-41CE-A167-9BCD4F31972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4EE7B2-733F-4DDA-AD7A-E29FBB29479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05A9BD-887C-408F-B7E3-8E95DEED184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A1AE75-4E18-4F20-B8E8-AA4AC6363E0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330C12-0883-4F99-9F14-460420FBE3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1DADED-8690-4F41-B132-533E6962DBA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4202A3-641A-41AA-BFEF-F43471439FC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4679A1-4424-47F9-8917-C0307AD39C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129B8-8E59-49D3-9C89-F4CCA293408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E3EF4B-1A54-42B7-842A-96FFBF61FEE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01A560-1D1B-4529-B17F-4411FD65B1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C95E68-D294-4EFD-AEFE-75D9908B154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11FED6-E091-448E-836E-44B956262B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6ADEAD-E3C5-4203-9455-B43A68151E7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07B69C-2237-4436-BE8B-5F0E8A9854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63368C-EF6B-4B99-A22C-984141F10A4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EB1561-00BE-48E6-96AC-4813A2E4E1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31D108-E98A-4648-A9BF-9E24E625328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F3AE44-638F-4EF6-80E0-05758816FE8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6E3F3C-EF7A-40F1-B366-D8EA863E77F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322A6D-2998-4A23-AE30-69093C75056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26EA08-9419-4068-9A24-049A3B1360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80F607-7D15-4F26-BBFE-BB6457FB06D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678514-3320-47A9-916A-86CD52CAAB5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54A309-F7C2-494F-BFBF-42235932FB5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F154D3-C07B-40DA-AFBB-7FCA9B43419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572D62-94BC-4043-BEE2-4F4CFCB12F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E4BFD5-3711-483D-B02F-FA1FDA13BFF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293E2B-ED83-4A66-9617-7A90541556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90A260-80E0-4FA4-B089-361BE912A5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F833FF-B004-4B9B-9DFF-71BB856516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86F80B-B87B-409C-8650-C33C9E43AE6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43F00C-171A-4C5E-A6AE-1C48A5EC49F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4C1EC6-05A8-42C7-95BB-29EBFA12CC1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3E1545-5B9B-4520-A341-5C7327B552D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02D3D2-DF24-4337-97D8-F7383413F60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7A7222-3FAB-404D-A853-5F156F997E3A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61A816-6507-4A4E-BB15-3472E1CAA9A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E4B58C-2FFB-4A85-B2AC-316B86FBA61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E9BDEE-377C-40DF-A625-FF3474D8A45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BB073B-B40E-41E9-8320-CCE475231F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EF2FA0-6D6E-4019-8C23-FC33A1B3091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96B4A2-E3CA-490E-92E7-ABE14E4A48E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01260F-8BB9-4010-A5CB-52479B95B56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623042-1A55-494C-B7AF-A503D48C235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A490AE-1284-4BB4-866D-3554594FBD8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134B09-0F9F-4377-A9BF-2BD20B058D3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F17013-646E-4AF4-A75D-9DC88F9B61C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E490F0-D34D-49E3-B607-A7C490C9EFC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578E28-DA98-4ABC-95E7-2137FEC9CF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BD1712-F579-414D-8FE2-4638CEEB8F90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C9C4BA-D714-4125-9881-7E701D8EB690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386F61-7960-4786-B63D-7EFA6AC7F499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A106A9-F5CF-4114-9E93-3CBAA0F53B7F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603011-36AE-47A6-AB49-59B901E2FA3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7234C5-EF6D-44FB-BF9F-3E91B239C2C9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214E02-09AD-4311-9EF5-425F1C34C50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03CD8D-6B5D-49A1-A059-BB270E79AA0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0E0F02-CDA3-4989-A18A-9B6E44C51EA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60A350-0222-4781-BE02-E90481C0BC4C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7B9A74-9365-42C1-82E0-43791F2F434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600995-CDEC-4CAB-BEBF-EA078906F224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C9A584-EDA4-4728-A189-384A563FCD8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1E4C91-83FC-4815-9A5C-B12651784589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25206C-F4BD-4F8D-9AAC-BF8C2762049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680638-2D94-4AB6-8686-856600A1C6E3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8AC3DE-8F09-402A-801A-743FE6A4B51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6420E8-4FCE-42BD-97F2-5EFCD7A53BF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294C22-4C5D-49FB-82B7-9266F77DF0B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76A679-4FB9-4A82-8F6E-4C191367704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9EDE1C-03B1-474D-9D56-D126BFB52D5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CC0000-0FBA-4FB3-A690-DBD1344FB6F6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F03046-B0CE-4374-805F-23CA1142405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7299DC-67E2-4B57-8C34-3382D3F33F28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0A268D-9787-4DAD-87E4-D48CBA2E69E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F7FEFA-0366-4938-B7D9-7BB16C82B499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21A87B-2B4B-4507-A5B9-65987893EB5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C57067-91BE-4669-B10D-F3615AA7D64E}"/>
            </a:ext>
          </a:extLst>
        </xdr:cNvPr>
        <xdr:cNvSpPr>
          <a:spLocks noChangeAspect="1" noChangeArrowheads="1"/>
        </xdr:cNvSpPr>
      </xdr:nvSpPr>
      <xdr:spPr bwMode="auto">
        <a:xfrm>
          <a:off x="72580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A17292-D00D-4313-BB24-5CB5D7CE570C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4538EE-7CD2-497A-A5D8-A158EE53548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6DDE19-FF90-4567-A40E-93D3025AE47C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6B5C85-FFB3-49A9-9684-D62A80F06C1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4747C1-2671-4C50-A5C1-F62AC02474F9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1EE00C-D65C-47FC-AE97-B844C33DF8A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A23DD5-24FE-47DB-806A-BA163F969187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A1FC3A-2D51-4E18-8399-031E901EC81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FD1F14-3739-44EB-9002-5D940F14E441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900ECB-4D9D-4054-BBAE-697227F9156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DCE0BA-BA33-4CAE-AD37-42591A727FC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E342E6-BFBB-4B47-ACF4-4D2DC81B0AC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1BA42E-582E-4712-B54D-C46C10849B81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08451C-7598-4CDA-8A64-6AE9DF7EE51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D00EFC-AF4D-4D28-8D3B-84B94D408698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0E861F-831D-4013-8AE9-54BB0CC3894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8E3B09-5A50-492B-AE18-3801C7A7758E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DFD803-EE42-465C-9FA9-132B889707F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F3DEC3-B561-4056-A261-4F6B68E0D5B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968257-575C-474E-A042-35D9BC79B05C}"/>
            </a:ext>
          </a:extLst>
        </xdr:cNvPr>
        <xdr:cNvSpPr>
          <a:spLocks noChangeAspect="1" noChangeArrowheads="1"/>
        </xdr:cNvSpPr>
      </xdr:nvSpPr>
      <xdr:spPr bwMode="auto">
        <a:xfrm>
          <a:off x="73247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130296-32EC-4203-BA1B-9782A0D87F86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045738-3CFF-431C-A93B-F5527594F85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16FA29-6F3F-4E7F-8550-CE55A474987D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0F1C14-9784-4BD0-8483-EFB7F1307EF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EDBF10-DD00-469E-8D29-ABEB235D35B5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1940F7-1CDB-43F7-9FB8-53863274BB8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88E784-F55D-4589-B37B-B262F0204404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2D5D85-16C6-4CB9-8830-245EF9B10CD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77EFE5-1C64-413B-BA97-B5A47EF77558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896858-46C0-4218-8CB6-0B70100FD69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2340F5-848C-4661-8557-D014B1E55B66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535BD5-EBDC-4020-A4AF-6785D2A7494E}"/>
            </a:ext>
          </a:extLst>
        </xdr:cNvPr>
        <xdr:cNvSpPr>
          <a:spLocks noChangeAspect="1" noChangeArrowheads="1"/>
        </xdr:cNvSpPr>
      </xdr:nvSpPr>
      <xdr:spPr bwMode="auto">
        <a:xfrm>
          <a:off x="6219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E88580-BD4F-4678-9E87-05482B63254E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D444EC-4006-4DEC-8B9B-0C4C968CD9B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AB61CC-5FE2-41D6-B508-27C0A266C861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CE3174-94B3-4F3C-A369-DA8857AEBBF9}"/>
            </a:ext>
          </a:extLst>
        </xdr:cNvPr>
        <xdr:cNvSpPr>
          <a:spLocks noChangeAspect="1" noChangeArrowheads="1"/>
        </xdr:cNvSpPr>
      </xdr:nvSpPr>
      <xdr:spPr bwMode="auto">
        <a:xfrm>
          <a:off x="6219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20AC07-3C58-46C1-A7B0-731546428E9B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ECC170-7D79-4B6E-9E37-94F8A5E5926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4551BE-894A-4DC0-93ED-BEBD1EF9BFDE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E82D63-BD72-4F41-A5F0-1AEA1B3B6CD1}"/>
            </a:ext>
          </a:extLst>
        </xdr:cNvPr>
        <xdr:cNvSpPr>
          <a:spLocks noChangeAspect="1" noChangeArrowheads="1"/>
        </xdr:cNvSpPr>
      </xdr:nvSpPr>
      <xdr:spPr bwMode="auto">
        <a:xfrm>
          <a:off x="6219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9E3569-13EB-4549-B653-D0AF81DA91FB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5E9368-DCD0-4023-9BF7-EDC0FA206D28}"/>
            </a:ext>
          </a:extLst>
        </xdr:cNvPr>
        <xdr:cNvSpPr>
          <a:spLocks noChangeAspect="1" noChangeArrowheads="1"/>
        </xdr:cNvSpPr>
      </xdr:nvSpPr>
      <xdr:spPr bwMode="auto">
        <a:xfrm>
          <a:off x="6219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FCFB7E-D2B7-42FD-BB5E-196C80A53CA5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35D63B-8F43-4F74-9FD0-560F44510456}"/>
            </a:ext>
          </a:extLst>
        </xdr:cNvPr>
        <xdr:cNvSpPr>
          <a:spLocks noChangeAspect="1" noChangeArrowheads="1"/>
        </xdr:cNvSpPr>
      </xdr:nvSpPr>
      <xdr:spPr bwMode="auto">
        <a:xfrm>
          <a:off x="6219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44B663-A14C-497F-BB4F-F499219FC71E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7AD71B-7DDE-4238-9811-B7FCF34BE9CA}"/>
            </a:ext>
          </a:extLst>
        </xdr:cNvPr>
        <xdr:cNvSpPr>
          <a:spLocks noChangeAspect="1" noChangeArrowheads="1"/>
        </xdr:cNvSpPr>
      </xdr:nvSpPr>
      <xdr:spPr bwMode="auto">
        <a:xfrm>
          <a:off x="6219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172784-1260-4A05-99A1-A1616C832399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F2130A-0BDB-41D3-96BC-8B20FDD59EED}"/>
            </a:ext>
          </a:extLst>
        </xdr:cNvPr>
        <xdr:cNvSpPr>
          <a:spLocks noChangeAspect="1" noChangeArrowheads="1"/>
        </xdr:cNvSpPr>
      </xdr:nvSpPr>
      <xdr:spPr bwMode="auto">
        <a:xfrm>
          <a:off x="6219825" y="203835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B8C202-EDDF-43C8-A74C-96B62418E57A}"/>
            </a:ext>
          </a:extLst>
        </xdr:cNvPr>
        <xdr:cNvSpPr>
          <a:spLocks noChangeAspect="1" noChangeArrowheads="1"/>
        </xdr:cNvSpPr>
      </xdr:nvSpPr>
      <xdr:spPr bwMode="auto">
        <a:xfrm>
          <a:off x="603885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9D6081-BAB7-4A4E-A024-A22F42713C8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502F45-ECC4-4CC8-861D-0E75ECD3181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33E4D4-1912-47E5-99EB-539981D675F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614D8A-53A0-4FCC-A384-260B1893712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40262D-532B-4C7E-81C7-DE27F76BAA67}"/>
            </a:ext>
          </a:extLst>
        </xdr:cNvPr>
        <xdr:cNvSpPr>
          <a:spLocks noChangeAspect="1" noChangeArrowheads="1"/>
        </xdr:cNvSpPr>
      </xdr:nvSpPr>
      <xdr:spPr bwMode="auto">
        <a:xfrm>
          <a:off x="6810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9EAAF3-8236-4A84-AD1F-84094C74C64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FACE3E-DFA5-45BD-9B58-A512C602584D}"/>
            </a:ext>
          </a:extLst>
        </xdr:cNvPr>
        <xdr:cNvSpPr>
          <a:spLocks noChangeAspect="1" noChangeArrowheads="1"/>
        </xdr:cNvSpPr>
      </xdr:nvSpPr>
      <xdr:spPr bwMode="auto">
        <a:xfrm>
          <a:off x="6810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67E79C-2F00-4D86-B50C-A43BA644785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C6F9D9-4D5D-411F-A3B4-525603F8B831}"/>
            </a:ext>
          </a:extLst>
        </xdr:cNvPr>
        <xdr:cNvSpPr>
          <a:spLocks noChangeAspect="1" noChangeArrowheads="1"/>
        </xdr:cNvSpPr>
      </xdr:nvSpPr>
      <xdr:spPr bwMode="auto">
        <a:xfrm>
          <a:off x="6038850" y="838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50C0A5-9DF0-4078-898A-A2895FDCA705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02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C52716-CCD4-4C77-8DC5-48360F057483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61785A-E83D-4FBE-AA13-B431D564101A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50DF52-7B20-4AB1-900C-AEF3043FC60C}"/>
            </a:ext>
          </a:extLst>
        </xdr:cNvPr>
        <xdr:cNvSpPr>
          <a:spLocks noChangeAspect="1" noChangeArrowheads="1"/>
        </xdr:cNvSpPr>
      </xdr:nvSpPr>
      <xdr:spPr bwMode="auto">
        <a:xfrm>
          <a:off x="725805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1E85D1-3FDA-48E2-B268-8D21C0D1819D}"/>
            </a:ext>
          </a:extLst>
        </xdr:cNvPr>
        <xdr:cNvSpPr>
          <a:spLocks noChangeAspect="1" noChangeArrowheads="1"/>
        </xdr:cNvSpPr>
      </xdr:nvSpPr>
      <xdr:spPr bwMode="auto">
        <a:xfrm>
          <a:off x="6810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C90249-3AC8-4501-BC1A-61A9D99CB63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FEB4C6-04E2-42C9-838B-CB4D82AA3049}"/>
            </a:ext>
          </a:extLst>
        </xdr:cNvPr>
        <xdr:cNvSpPr>
          <a:spLocks noChangeAspect="1" noChangeArrowheads="1"/>
        </xdr:cNvSpPr>
      </xdr:nvSpPr>
      <xdr:spPr bwMode="auto">
        <a:xfrm>
          <a:off x="6810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3FF8E3-B267-4CBC-BC28-241D62C4713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4343A5-BF0D-40FC-AFD0-E76EB4326C29}"/>
            </a:ext>
          </a:extLst>
        </xdr:cNvPr>
        <xdr:cNvSpPr>
          <a:spLocks noChangeAspect="1" noChangeArrowheads="1"/>
        </xdr:cNvSpPr>
      </xdr:nvSpPr>
      <xdr:spPr bwMode="auto">
        <a:xfrm>
          <a:off x="6810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B2A13A-CE63-49E7-9558-21EB8F048F2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3A632C-4EC9-4C0A-9C00-24FAA7FE0F46}"/>
            </a:ext>
          </a:extLst>
        </xdr:cNvPr>
        <xdr:cNvSpPr>
          <a:spLocks noChangeAspect="1" noChangeArrowheads="1"/>
        </xdr:cNvSpPr>
      </xdr:nvSpPr>
      <xdr:spPr bwMode="auto">
        <a:xfrm>
          <a:off x="6810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0585BA-03A1-46BC-B238-EEE6AE9AFBC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DC0462-9342-4F67-98B6-830161EAF48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6E8B32-4762-4773-ADED-A064E6DA275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40E32B-C624-42A3-9A0E-597A16A0D3A1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AA55DD-022A-42BB-9775-513B5645379E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D36A8F-1756-4A17-A4CF-678DB230156F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5DD27B-D15A-4261-A53D-8BEE1B2097DB}"/>
            </a:ext>
          </a:extLst>
        </xdr:cNvPr>
        <xdr:cNvSpPr>
          <a:spLocks noChangeAspect="1" noChangeArrowheads="1"/>
        </xdr:cNvSpPr>
      </xdr:nvSpPr>
      <xdr:spPr bwMode="auto">
        <a:xfrm>
          <a:off x="6038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BFA87E-86F3-4F7F-A2A0-4F81507FFCE0}"/>
            </a:ext>
          </a:extLst>
        </xdr:cNvPr>
        <xdr:cNvSpPr>
          <a:spLocks noChangeAspect="1" noChangeArrowheads="1"/>
        </xdr:cNvSpPr>
      </xdr:nvSpPr>
      <xdr:spPr bwMode="auto">
        <a:xfrm>
          <a:off x="6038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8BB44D-BF24-4673-95C9-DE499F033F68}"/>
            </a:ext>
          </a:extLst>
        </xdr:cNvPr>
        <xdr:cNvSpPr>
          <a:spLocks noChangeAspect="1" noChangeArrowheads="1"/>
        </xdr:cNvSpPr>
      </xdr:nvSpPr>
      <xdr:spPr bwMode="auto">
        <a:xfrm>
          <a:off x="6038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F267A1-DD81-4D88-A854-298E693353D0}"/>
            </a:ext>
          </a:extLst>
        </xdr:cNvPr>
        <xdr:cNvSpPr>
          <a:spLocks noChangeAspect="1" noChangeArrowheads="1"/>
        </xdr:cNvSpPr>
      </xdr:nvSpPr>
      <xdr:spPr bwMode="auto">
        <a:xfrm>
          <a:off x="6038850" y="8382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0</xdr:col>
      <xdr:colOff>409574</xdr:colOff>
      <xdr:row>11</xdr:row>
      <xdr:rowOff>38100</xdr:rowOff>
    </xdr:from>
    <xdr:to>
      <xdr:col>5</xdr:col>
      <xdr:colOff>428625</xdr:colOff>
      <xdr:row>25</xdr:row>
      <xdr:rowOff>142875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98BA0AC6-00FB-459D-924D-0C1E4842B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F225B1-94B2-4C90-9740-AC7FC7E8B9EB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E94C37-7206-4541-ABCA-BBC35643EB13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834039-DE5A-4AAF-AC39-EA318E187532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711781-C2EC-4F38-B292-0E4B9D6783E1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D0094B-975F-4C8A-8E45-C3A5C4B2F0BB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22885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38100</xdr:colOff>
      <xdr:row>0</xdr:row>
      <xdr:rowOff>0</xdr:rowOff>
    </xdr:from>
    <xdr:to>
      <xdr:col>8</xdr:col>
      <xdr:colOff>143085</xdr:colOff>
      <xdr:row>7</xdr:row>
      <xdr:rowOff>47832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7DAA5C9B-9D53-44FE-BE47-9D15A4CB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0"/>
          <a:ext cx="1505160" cy="148610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0B9295-EE58-4B5E-A57B-9E5A18F0F375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457FA6-2E04-4FC7-A1E8-B72BD49789E9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B5A59C-3C62-4568-9C71-C1E5DBF29C7C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1084AD-0A0A-40FC-ABC6-B1AACF6FE29A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F3E4F6-1C03-4E7F-B5DC-8446E4048FFA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60233A-5892-4E3C-BA13-7D942543C028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1514AA-F931-4873-A6B8-D35816CDF046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215D8D-7DA2-4ADA-86D5-23C195321ED0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B87551-FA4D-4257-ABB6-DF959B61C13C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F7184F-F457-496B-9732-0EDB4C503688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A0B481-0AD6-41DA-B54F-6FAC90FB5009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2F236-9E87-4ABA-942E-F2331B6A5C3C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08FD1C-F81F-4524-ACBA-C8466B93F972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1F0B3A-8195-429F-8CFD-971385F05130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D9ED57-7CD2-437C-8A99-6842A8740B8C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AE8948-1A4B-4460-A767-B99A576E54B2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7846A1-4623-4794-A6F8-DBA94A9834A2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C61BF8-24CD-40C3-9336-A5A409AC1750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6740EF-DF8B-4CB2-B350-AD99C3D87DCC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282CEC-7B54-4200-990F-2FF86BEBCB83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5C5610-CF87-4AF1-96D7-D6C27B2D3F03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781A87-6422-4E16-B4D6-050CE8AD0BFC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AD851D-812F-46A5-A512-0A1BED7475AC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3E1261-00DF-4CF8-8645-8009DDEAB2CE}"/>
            </a:ext>
          </a:extLst>
        </xdr:cNvPr>
        <xdr:cNvSpPr>
          <a:spLocks noChangeAspect="1" noChangeArrowheads="1"/>
        </xdr:cNvSpPr>
      </xdr:nvSpPr>
      <xdr:spPr bwMode="auto">
        <a:xfrm>
          <a:off x="6038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EDD1A9-CED3-4910-8ADD-49A5C9F5DD48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FE2C8F-655D-42AC-AC75-84280645C802}"/>
            </a:ext>
          </a:extLst>
        </xdr:cNvPr>
        <xdr:cNvSpPr>
          <a:spLocks noChangeAspect="1" noChangeArrowheads="1"/>
        </xdr:cNvSpPr>
      </xdr:nvSpPr>
      <xdr:spPr bwMode="auto">
        <a:xfrm>
          <a:off x="6810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5101C5-BF12-4D15-A16E-FB304C15F679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9DF111-8978-4AE3-8075-4838166BD933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7E0F76-0CE5-4A06-A2CB-83AE8CA4FF3D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6EA8D5-B82C-4621-8EF0-5A8E69989C6C}"/>
            </a:ext>
          </a:extLst>
        </xdr:cNvPr>
        <xdr:cNvSpPr>
          <a:spLocks noChangeAspect="1" noChangeArrowheads="1"/>
        </xdr:cNvSpPr>
      </xdr:nvSpPr>
      <xdr:spPr bwMode="auto">
        <a:xfrm>
          <a:off x="6038850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CF3BD4-BD7B-43A1-B9B8-D88B437686A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EF01C1-ABA7-4B91-8B81-DE145CD1573D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B7B2C1-74D9-4DDC-8AA5-DC53872DE7EB}"/>
            </a:ext>
          </a:extLst>
        </xdr:cNvPr>
        <xdr:cNvSpPr>
          <a:spLocks noChangeAspect="1" noChangeArrowheads="1"/>
        </xdr:cNvSpPr>
      </xdr:nvSpPr>
      <xdr:spPr bwMode="auto">
        <a:xfrm>
          <a:off x="7543800" y="222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23FA85-7FFC-4C03-8226-5F3D1590F10B}"/>
            </a:ext>
          </a:extLst>
        </xdr:cNvPr>
        <xdr:cNvSpPr>
          <a:spLocks noChangeAspect="1" noChangeArrowheads="1"/>
        </xdr:cNvSpPr>
      </xdr:nvSpPr>
      <xdr:spPr bwMode="auto">
        <a:xfrm>
          <a:off x="7543800" y="2228850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F6" t="str">
            <v>A/T%</v>
          </cell>
        </row>
        <row r="7">
          <cell r="C7" t="str">
            <v>Scientific research for decent work and economic growth</v>
          </cell>
          <cell r="F7">
            <v>60</v>
          </cell>
        </row>
        <row r="8">
          <cell r="C8" t="str">
            <v>Good employment practices</v>
          </cell>
          <cell r="F8">
            <v>96.470588235294116</v>
          </cell>
        </row>
        <row r="9">
          <cell r="C9" t="str">
            <v>Commitment against forced labour, modern slavery, human trafficking and child labour</v>
          </cell>
          <cell r="F9">
            <v>80</v>
          </cell>
        </row>
        <row r="10">
          <cell r="C10" t="str">
            <v xml:space="preserve"> secure and innovative work place  </v>
          </cell>
          <cell r="F10">
            <v>95.555555555555557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35">
          <cell r="F35">
            <v>3</v>
          </cell>
          <cell r="G35">
            <v>5</v>
          </cell>
          <cell r="H35">
            <v>60</v>
          </cell>
        </row>
        <row r="36">
          <cell r="F36">
            <v>82</v>
          </cell>
          <cell r="G36">
            <v>85</v>
          </cell>
          <cell r="H36">
            <v>96.470588235294116</v>
          </cell>
        </row>
        <row r="37">
          <cell r="F37">
            <v>4</v>
          </cell>
          <cell r="G37">
            <v>5</v>
          </cell>
          <cell r="H37">
            <v>80</v>
          </cell>
        </row>
        <row r="38">
          <cell r="F38">
            <v>86</v>
          </cell>
          <cell r="G38">
            <v>90</v>
          </cell>
          <cell r="H38">
            <v>95.555555555555557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1BC6-8ABD-475C-8FEF-EF5CA394A8F1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22" customWidth="1"/>
    <col min="2" max="2" width="5.85546875" style="22" customWidth="1"/>
    <col min="3" max="3" width="41.140625" style="22" customWidth="1"/>
    <col min="4" max="4" width="9.140625" style="22"/>
    <col min="5" max="5" width="85" style="23" customWidth="1"/>
    <col min="6" max="6" width="11.7109375" style="22" bestFit="1" customWidth="1"/>
    <col min="7" max="7" width="9.5703125" style="22" bestFit="1" customWidth="1"/>
    <col min="8" max="8" width="14.42578125" style="22" customWidth="1"/>
    <col min="9" max="11" width="9.140625" style="22"/>
    <col min="12" max="12" width="79.28515625" style="22" bestFit="1" customWidth="1"/>
    <col min="13" max="16384" width="9.140625" style="22"/>
  </cols>
  <sheetData>
    <row r="1" spans="2:12" ht="15.75" thickBot="1" x14ac:dyDescent="0.3"/>
    <row r="2" spans="2:12" ht="18" thickBot="1" x14ac:dyDescent="0.35">
      <c r="B2" s="24" t="s">
        <v>127</v>
      </c>
      <c r="C2" s="25"/>
      <c r="D2" s="26"/>
      <c r="E2" s="24" t="s">
        <v>128</v>
      </c>
      <c r="F2" s="25"/>
      <c r="G2" s="26"/>
    </row>
    <row r="3" spans="2:12" ht="17.25" x14ac:dyDescent="0.25">
      <c r="E3" s="27"/>
    </row>
    <row r="4" spans="2:12" s="31" customFormat="1" ht="15.75" x14ac:dyDescent="0.25">
      <c r="B4" s="28" t="s">
        <v>118</v>
      </c>
      <c r="C4" s="28" t="s">
        <v>129</v>
      </c>
      <c r="D4" s="28" t="s">
        <v>130</v>
      </c>
      <c r="E4" s="29" t="s">
        <v>131</v>
      </c>
      <c r="F4" s="30">
        <v>2022</v>
      </c>
      <c r="G4" s="30"/>
      <c r="H4" s="30"/>
    </row>
    <row r="5" spans="2:12" s="31" customFormat="1" ht="15.75" x14ac:dyDescent="0.25">
      <c r="B5" s="28"/>
      <c r="C5" s="28"/>
      <c r="D5" s="28"/>
      <c r="E5" s="29"/>
      <c r="F5" s="32" t="s">
        <v>132</v>
      </c>
      <c r="G5" s="32" t="s">
        <v>133</v>
      </c>
      <c r="H5" s="32" t="s">
        <v>134</v>
      </c>
    </row>
    <row r="6" spans="2:12" s="40" customFormat="1" ht="15.75" x14ac:dyDescent="0.25">
      <c r="B6" s="33">
        <v>1</v>
      </c>
      <c r="C6" s="34" t="s">
        <v>135</v>
      </c>
      <c r="D6" s="35" t="s">
        <v>136</v>
      </c>
      <c r="E6" s="36" t="s">
        <v>137</v>
      </c>
      <c r="F6" s="37">
        <v>0</v>
      </c>
      <c r="G6" s="38">
        <v>5</v>
      </c>
      <c r="H6" s="39">
        <f t="shared" ref="H6:H67" si="0">F6/G6*100</f>
        <v>0</v>
      </c>
      <c r="L6" s="31"/>
    </row>
    <row r="7" spans="2:12" ht="15.75" x14ac:dyDescent="0.25">
      <c r="B7" s="33"/>
      <c r="C7" s="33"/>
      <c r="D7" s="35" t="s">
        <v>138</v>
      </c>
      <c r="E7" s="36" t="s">
        <v>139</v>
      </c>
      <c r="F7" s="38">
        <v>21000</v>
      </c>
      <c r="G7" s="38">
        <v>31879</v>
      </c>
      <c r="H7" s="39">
        <f t="shared" si="0"/>
        <v>65.874086389159004</v>
      </c>
      <c r="L7" s="31"/>
    </row>
    <row r="8" spans="2:12" ht="15.75" x14ac:dyDescent="0.25">
      <c r="B8" s="33"/>
      <c r="C8" s="33"/>
      <c r="D8" s="35"/>
      <c r="E8" s="36" t="s">
        <v>140</v>
      </c>
      <c r="F8" s="38">
        <v>135</v>
      </c>
      <c r="G8" s="38">
        <v>150</v>
      </c>
      <c r="H8" s="39">
        <f t="shared" si="0"/>
        <v>90</v>
      </c>
    </row>
    <row r="9" spans="2:12" s="40" customFormat="1" ht="15.75" x14ac:dyDescent="0.25">
      <c r="B9" s="41">
        <v>2</v>
      </c>
      <c r="C9" s="42" t="s">
        <v>141</v>
      </c>
      <c r="D9" s="43" t="s">
        <v>136</v>
      </c>
      <c r="E9" s="44" t="s">
        <v>142</v>
      </c>
      <c r="F9" s="45">
        <v>3</v>
      </c>
      <c r="G9" s="46">
        <v>5</v>
      </c>
      <c r="H9" s="47">
        <f t="shared" si="0"/>
        <v>60</v>
      </c>
    </row>
    <row r="10" spans="2:12" ht="15.75" x14ac:dyDescent="0.25">
      <c r="B10" s="41"/>
      <c r="C10" s="42"/>
      <c r="D10" s="43" t="s">
        <v>138</v>
      </c>
      <c r="E10" s="44" t="s">
        <v>143</v>
      </c>
      <c r="F10" s="46">
        <v>3</v>
      </c>
      <c r="G10" s="46">
        <v>4</v>
      </c>
      <c r="H10" s="47">
        <f t="shared" si="0"/>
        <v>75</v>
      </c>
      <c r="J10" s="40"/>
    </row>
    <row r="11" spans="2:12" ht="15.75" x14ac:dyDescent="0.25">
      <c r="B11" s="41"/>
      <c r="C11" s="42"/>
      <c r="D11" s="43" t="s">
        <v>144</v>
      </c>
      <c r="E11" s="48" t="s">
        <v>145</v>
      </c>
      <c r="F11" s="46">
        <v>225</v>
      </c>
      <c r="G11" s="46">
        <v>250</v>
      </c>
      <c r="H11" s="47">
        <f t="shared" si="0"/>
        <v>90</v>
      </c>
      <c r="J11" s="40"/>
    </row>
    <row r="12" spans="2:12" ht="15.75" x14ac:dyDescent="0.25">
      <c r="B12" s="41"/>
      <c r="C12" s="42"/>
      <c r="D12" s="43" t="s">
        <v>146</v>
      </c>
      <c r="E12" s="49" t="s">
        <v>147</v>
      </c>
      <c r="F12" s="46">
        <v>6</v>
      </c>
      <c r="G12" s="46">
        <v>8</v>
      </c>
      <c r="H12" s="47">
        <f t="shared" si="0"/>
        <v>75</v>
      </c>
      <c r="J12" s="40"/>
    </row>
    <row r="13" spans="2:12" s="40" customFormat="1" ht="15.75" x14ac:dyDescent="0.25">
      <c r="B13" s="50">
        <v>3</v>
      </c>
      <c r="C13" s="51" t="s">
        <v>148</v>
      </c>
      <c r="D13" s="52" t="s">
        <v>136</v>
      </c>
      <c r="E13" s="53" t="s">
        <v>149</v>
      </c>
      <c r="F13" s="54">
        <v>46</v>
      </c>
      <c r="G13" s="55">
        <v>55</v>
      </c>
      <c r="H13" s="56">
        <f t="shared" si="0"/>
        <v>83.636363636363626</v>
      </c>
    </row>
    <row r="14" spans="2:12" ht="15.75" x14ac:dyDescent="0.25">
      <c r="B14" s="50"/>
      <c r="C14" s="51"/>
      <c r="D14" s="52" t="s">
        <v>138</v>
      </c>
      <c r="E14" s="57" t="s">
        <v>150</v>
      </c>
      <c r="F14" s="55">
        <v>640</v>
      </c>
      <c r="G14" s="55">
        <v>700</v>
      </c>
      <c r="H14" s="56">
        <f t="shared" si="0"/>
        <v>91.428571428571431</v>
      </c>
      <c r="J14" s="40"/>
    </row>
    <row r="15" spans="2:12" ht="15.75" x14ac:dyDescent="0.25">
      <c r="B15" s="50"/>
      <c r="C15" s="51"/>
      <c r="D15" s="52" t="s">
        <v>144</v>
      </c>
      <c r="E15" s="57" t="s">
        <v>151</v>
      </c>
      <c r="F15" s="55">
        <v>43</v>
      </c>
      <c r="G15" s="55">
        <v>50</v>
      </c>
      <c r="H15" s="56">
        <f t="shared" si="0"/>
        <v>86</v>
      </c>
      <c r="J15" s="40"/>
    </row>
    <row r="16" spans="2:12" ht="15.75" x14ac:dyDescent="0.25">
      <c r="B16" s="50"/>
      <c r="C16" s="51"/>
      <c r="D16" s="52" t="s">
        <v>146</v>
      </c>
      <c r="E16" s="57" t="s">
        <v>152</v>
      </c>
      <c r="F16" s="55">
        <v>4</v>
      </c>
      <c r="G16" s="55">
        <v>5</v>
      </c>
      <c r="H16" s="56">
        <f t="shared" si="0"/>
        <v>80</v>
      </c>
      <c r="J16" s="40"/>
    </row>
    <row r="17" spans="2:10" ht="15.75" x14ac:dyDescent="0.25">
      <c r="B17" s="50"/>
      <c r="C17" s="51"/>
      <c r="D17" s="52" t="s">
        <v>153</v>
      </c>
      <c r="E17" s="57" t="s">
        <v>154</v>
      </c>
      <c r="F17" s="55">
        <v>12</v>
      </c>
      <c r="G17" s="55">
        <v>15</v>
      </c>
      <c r="H17" s="56">
        <f t="shared" si="0"/>
        <v>80</v>
      </c>
      <c r="J17" s="40"/>
    </row>
    <row r="18" spans="2:10" s="40" customFormat="1" ht="15.75" x14ac:dyDescent="0.25">
      <c r="B18" s="58">
        <v>4</v>
      </c>
      <c r="C18" s="59" t="s">
        <v>155</v>
      </c>
      <c r="D18" s="60" t="s">
        <v>136</v>
      </c>
      <c r="E18" s="61" t="s">
        <v>156</v>
      </c>
      <c r="F18" s="62">
        <v>3</v>
      </c>
      <c r="G18" s="63">
        <v>5</v>
      </c>
      <c r="H18" s="64">
        <f t="shared" si="0"/>
        <v>60</v>
      </c>
    </row>
    <row r="19" spans="2:10" ht="15.75" x14ac:dyDescent="0.25">
      <c r="B19" s="58"/>
      <c r="C19" s="59"/>
      <c r="D19" s="60" t="s">
        <v>138</v>
      </c>
      <c r="E19" s="61" t="s">
        <v>157</v>
      </c>
      <c r="F19" s="63">
        <v>66</v>
      </c>
      <c r="G19" s="63">
        <v>75</v>
      </c>
      <c r="H19" s="64">
        <f t="shared" si="0"/>
        <v>88</v>
      </c>
      <c r="J19" s="40"/>
    </row>
    <row r="20" spans="2:10" ht="15.75" x14ac:dyDescent="0.25">
      <c r="B20" s="58"/>
      <c r="C20" s="59"/>
      <c r="D20" s="60" t="s">
        <v>144</v>
      </c>
      <c r="E20" s="65" t="s">
        <v>158</v>
      </c>
      <c r="F20" s="63">
        <v>96</v>
      </c>
      <c r="G20" s="63">
        <v>98</v>
      </c>
      <c r="H20" s="64">
        <f t="shared" si="0"/>
        <v>97.959183673469383</v>
      </c>
      <c r="J20" s="40"/>
    </row>
    <row r="21" spans="2:10" ht="15.75" x14ac:dyDescent="0.25">
      <c r="B21" s="58"/>
      <c r="C21" s="59"/>
      <c r="D21" s="60" t="s">
        <v>146</v>
      </c>
      <c r="E21" s="61" t="s">
        <v>159</v>
      </c>
      <c r="F21" s="63">
        <v>64</v>
      </c>
      <c r="G21" s="63">
        <v>70</v>
      </c>
      <c r="H21" s="64">
        <f t="shared" si="0"/>
        <v>91.428571428571431</v>
      </c>
      <c r="J21" s="40"/>
    </row>
    <row r="22" spans="2:10" ht="15.75" x14ac:dyDescent="0.25">
      <c r="B22" s="66">
        <v>5</v>
      </c>
      <c r="C22" s="67" t="s">
        <v>160</v>
      </c>
      <c r="D22" s="68" t="s">
        <v>136</v>
      </c>
      <c r="E22" s="69" t="s">
        <v>161</v>
      </c>
      <c r="F22" s="70">
        <v>1</v>
      </c>
      <c r="G22" s="71">
        <v>5</v>
      </c>
      <c r="H22" s="72">
        <f t="shared" si="0"/>
        <v>20</v>
      </c>
      <c r="J22" s="40"/>
    </row>
    <row r="23" spans="2:10" s="40" customFormat="1" ht="15.75" x14ac:dyDescent="0.25">
      <c r="B23" s="66"/>
      <c r="C23" s="67"/>
      <c r="D23" s="68" t="s">
        <v>138</v>
      </c>
      <c r="E23" s="69" t="s">
        <v>162</v>
      </c>
      <c r="F23" s="71">
        <v>40</v>
      </c>
      <c r="G23" s="71">
        <v>50</v>
      </c>
      <c r="H23" s="72">
        <f t="shared" si="0"/>
        <v>80</v>
      </c>
    </row>
    <row r="24" spans="2:10" ht="15.75" x14ac:dyDescent="0.25">
      <c r="B24" s="66"/>
      <c r="C24" s="67"/>
      <c r="D24" s="68" t="s">
        <v>144</v>
      </c>
      <c r="E24" s="69" t="s">
        <v>163</v>
      </c>
      <c r="F24" s="71">
        <v>3</v>
      </c>
      <c r="G24" s="71">
        <v>5</v>
      </c>
      <c r="H24" s="72">
        <f t="shared" si="0"/>
        <v>60</v>
      </c>
      <c r="J24" s="40"/>
    </row>
    <row r="25" spans="2:10" ht="31.5" x14ac:dyDescent="0.25">
      <c r="B25" s="66"/>
      <c r="C25" s="67"/>
      <c r="D25" s="68" t="s">
        <v>146</v>
      </c>
      <c r="E25" s="69" t="s">
        <v>164</v>
      </c>
      <c r="F25" s="71">
        <v>14</v>
      </c>
      <c r="G25" s="71">
        <v>17</v>
      </c>
      <c r="H25" s="72">
        <f t="shared" si="0"/>
        <v>82.35294117647058</v>
      </c>
      <c r="J25" s="40"/>
    </row>
    <row r="26" spans="2:10" s="40" customFormat="1" ht="15.75" x14ac:dyDescent="0.25">
      <c r="B26" s="73">
        <v>6</v>
      </c>
      <c r="C26" s="74" t="s">
        <v>165</v>
      </c>
      <c r="D26" s="75" t="s">
        <v>136</v>
      </c>
      <c r="E26" s="76" t="s">
        <v>166</v>
      </c>
      <c r="F26" s="77">
        <v>3</v>
      </c>
      <c r="G26" s="78">
        <v>5</v>
      </c>
      <c r="H26" s="79">
        <f t="shared" si="0"/>
        <v>60</v>
      </c>
    </row>
    <row r="27" spans="2:10" ht="15.75" x14ac:dyDescent="0.25">
      <c r="B27" s="73"/>
      <c r="C27" s="74"/>
      <c r="D27" s="75" t="s">
        <v>138</v>
      </c>
      <c r="E27" s="76" t="s">
        <v>167</v>
      </c>
      <c r="F27" s="78">
        <v>40</v>
      </c>
      <c r="G27" s="78">
        <v>60</v>
      </c>
      <c r="H27" s="79">
        <f t="shared" si="0"/>
        <v>66.666666666666657</v>
      </c>
      <c r="J27" s="40"/>
    </row>
    <row r="28" spans="2:10" ht="15.75" x14ac:dyDescent="0.25">
      <c r="B28" s="73"/>
      <c r="C28" s="74"/>
      <c r="D28" s="75" t="s">
        <v>144</v>
      </c>
      <c r="E28" s="76" t="s">
        <v>168</v>
      </c>
      <c r="F28" s="78">
        <v>2</v>
      </c>
      <c r="G28" s="78">
        <v>3</v>
      </c>
      <c r="H28" s="79">
        <f t="shared" si="0"/>
        <v>66.666666666666657</v>
      </c>
      <c r="J28" s="40"/>
    </row>
    <row r="29" spans="2:10" ht="15.75" x14ac:dyDescent="0.25">
      <c r="B29" s="73"/>
      <c r="C29" s="74"/>
      <c r="D29" s="75" t="s">
        <v>146</v>
      </c>
      <c r="E29" s="76" t="s">
        <v>169</v>
      </c>
      <c r="F29" s="78">
        <v>5</v>
      </c>
      <c r="G29" s="78">
        <v>6</v>
      </c>
      <c r="H29" s="79">
        <f t="shared" si="0"/>
        <v>83.333333333333343</v>
      </c>
      <c r="J29" s="40"/>
    </row>
    <row r="30" spans="2:10" ht="15.75" x14ac:dyDescent="0.25">
      <c r="B30" s="73"/>
      <c r="C30" s="74"/>
      <c r="D30" s="75" t="s">
        <v>153</v>
      </c>
      <c r="E30" s="76" t="s">
        <v>170</v>
      </c>
      <c r="F30" s="78">
        <v>5</v>
      </c>
      <c r="G30" s="78">
        <v>6</v>
      </c>
      <c r="H30" s="79">
        <f t="shared" si="0"/>
        <v>83.333333333333343</v>
      </c>
      <c r="J30" s="40"/>
    </row>
    <row r="31" spans="2:10" s="40" customFormat="1" ht="15.75" x14ac:dyDescent="0.25">
      <c r="B31" s="80">
        <v>7</v>
      </c>
      <c r="C31" s="81" t="s">
        <v>171</v>
      </c>
      <c r="D31" s="82" t="s">
        <v>136</v>
      </c>
      <c r="E31" s="83" t="s">
        <v>172</v>
      </c>
      <c r="F31" s="84">
        <v>10</v>
      </c>
      <c r="G31" s="85">
        <v>12</v>
      </c>
      <c r="H31" s="86">
        <f t="shared" si="0"/>
        <v>83.333333333333343</v>
      </c>
    </row>
    <row r="32" spans="2:10" ht="15.75" x14ac:dyDescent="0.25">
      <c r="B32" s="80"/>
      <c r="C32" s="81"/>
      <c r="D32" s="82" t="s">
        <v>138</v>
      </c>
      <c r="E32" s="83" t="s">
        <v>173</v>
      </c>
      <c r="F32" s="85">
        <v>1276</v>
      </c>
      <c r="G32" s="85">
        <v>19351</v>
      </c>
      <c r="H32" s="86">
        <f t="shared" si="0"/>
        <v>6.5939744716035351</v>
      </c>
      <c r="J32" s="40"/>
    </row>
    <row r="33" spans="2:10" ht="15.75" x14ac:dyDescent="0.25">
      <c r="B33" s="80"/>
      <c r="C33" s="81"/>
      <c r="D33" s="82" t="s">
        <v>144</v>
      </c>
      <c r="E33" s="83" t="s">
        <v>174</v>
      </c>
      <c r="F33" s="85">
        <v>3</v>
      </c>
      <c r="G33" s="85">
        <v>5</v>
      </c>
      <c r="H33" s="86">
        <f t="shared" si="0"/>
        <v>60</v>
      </c>
      <c r="J33" s="40"/>
    </row>
    <row r="34" spans="2:10" ht="15.75" x14ac:dyDescent="0.25">
      <c r="B34" s="80"/>
      <c r="C34" s="81"/>
      <c r="D34" s="82" t="s">
        <v>146</v>
      </c>
      <c r="E34" s="83" t="s">
        <v>175</v>
      </c>
      <c r="F34" s="85">
        <v>5366</v>
      </c>
      <c r="G34" s="85">
        <v>4261</v>
      </c>
      <c r="H34" s="86">
        <f t="shared" si="0"/>
        <v>125.93287960572634</v>
      </c>
      <c r="J34" s="40"/>
    </row>
    <row r="35" spans="2:10" s="40" customFormat="1" ht="15.75" x14ac:dyDescent="0.25">
      <c r="B35" s="87">
        <v>8</v>
      </c>
      <c r="C35" s="88" t="s">
        <v>176</v>
      </c>
      <c r="D35" s="89" t="s">
        <v>136</v>
      </c>
      <c r="E35" s="90" t="s">
        <v>177</v>
      </c>
      <c r="F35" s="91">
        <v>3</v>
      </c>
      <c r="G35" s="92">
        <v>5</v>
      </c>
      <c r="H35" s="93">
        <f t="shared" si="0"/>
        <v>60</v>
      </c>
    </row>
    <row r="36" spans="2:10" ht="15.75" x14ac:dyDescent="0.25">
      <c r="B36" s="87"/>
      <c r="C36" s="88"/>
      <c r="D36" s="89" t="s">
        <v>138</v>
      </c>
      <c r="E36" s="90" t="s">
        <v>178</v>
      </c>
      <c r="F36" s="92">
        <v>82</v>
      </c>
      <c r="G36" s="92">
        <v>85</v>
      </c>
      <c r="H36" s="93">
        <f t="shared" si="0"/>
        <v>96.470588235294116</v>
      </c>
      <c r="J36" s="40"/>
    </row>
    <row r="37" spans="2:10" ht="15.75" x14ac:dyDescent="0.25">
      <c r="B37" s="87"/>
      <c r="C37" s="88"/>
      <c r="D37" s="89" t="s">
        <v>144</v>
      </c>
      <c r="E37" s="90" t="s">
        <v>179</v>
      </c>
      <c r="F37" s="92">
        <v>4</v>
      </c>
      <c r="G37" s="92">
        <v>5</v>
      </c>
      <c r="H37" s="93">
        <f t="shared" si="0"/>
        <v>80</v>
      </c>
      <c r="J37" s="40"/>
    </row>
    <row r="38" spans="2:10" ht="15.75" x14ac:dyDescent="0.25">
      <c r="B38" s="87"/>
      <c r="C38" s="88"/>
      <c r="D38" s="89" t="s">
        <v>146</v>
      </c>
      <c r="E38" s="90" t="s">
        <v>180</v>
      </c>
      <c r="F38" s="92">
        <v>86</v>
      </c>
      <c r="G38" s="92">
        <v>90</v>
      </c>
      <c r="H38" s="93">
        <f t="shared" si="0"/>
        <v>95.555555555555557</v>
      </c>
    </row>
    <row r="39" spans="2:10" s="40" customFormat="1" ht="15.75" x14ac:dyDescent="0.25">
      <c r="B39" s="94">
        <v>9</v>
      </c>
      <c r="C39" s="95" t="s">
        <v>181</v>
      </c>
      <c r="D39" s="96" t="s">
        <v>136</v>
      </c>
      <c r="E39" s="97" t="s">
        <v>182</v>
      </c>
      <c r="F39" s="98">
        <v>1</v>
      </c>
      <c r="G39" s="99">
        <v>5</v>
      </c>
      <c r="H39" s="100">
        <f t="shared" si="0"/>
        <v>20</v>
      </c>
    </row>
    <row r="40" spans="2:10" ht="15.75" x14ac:dyDescent="0.25">
      <c r="B40" s="94"/>
      <c r="C40" s="95"/>
      <c r="D40" s="96" t="s">
        <v>138</v>
      </c>
      <c r="E40" s="97" t="s">
        <v>183</v>
      </c>
      <c r="F40" s="99">
        <v>53</v>
      </c>
      <c r="G40" s="99">
        <v>60</v>
      </c>
      <c r="H40" s="100">
        <f t="shared" si="0"/>
        <v>88.333333333333329</v>
      </c>
    </row>
    <row r="41" spans="2:10" ht="15.75" x14ac:dyDescent="0.25">
      <c r="B41" s="94"/>
      <c r="C41" s="95"/>
      <c r="D41" s="96" t="s">
        <v>144</v>
      </c>
      <c r="E41" s="97" t="s">
        <v>184</v>
      </c>
      <c r="F41" s="99">
        <v>3</v>
      </c>
      <c r="G41" s="99">
        <v>5</v>
      </c>
      <c r="H41" s="100">
        <f t="shared" si="0"/>
        <v>60</v>
      </c>
    </row>
    <row r="42" spans="2:10" ht="15.75" x14ac:dyDescent="0.25">
      <c r="B42" s="94"/>
      <c r="C42" s="95"/>
      <c r="D42" s="96" t="s">
        <v>146</v>
      </c>
      <c r="E42" s="97" t="s">
        <v>185</v>
      </c>
      <c r="F42" s="99">
        <v>4</v>
      </c>
      <c r="G42" s="99">
        <v>5</v>
      </c>
      <c r="H42" s="100">
        <f t="shared" si="0"/>
        <v>80</v>
      </c>
    </row>
    <row r="43" spans="2:10" s="40" customFormat="1" ht="15.75" x14ac:dyDescent="0.25">
      <c r="B43" s="101">
        <v>10</v>
      </c>
      <c r="C43" s="102" t="s">
        <v>186</v>
      </c>
      <c r="D43" s="103" t="s">
        <v>136</v>
      </c>
      <c r="E43" s="104" t="s">
        <v>187</v>
      </c>
      <c r="F43" s="105">
        <v>2</v>
      </c>
      <c r="G43" s="106">
        <v>5</v>
      </c>
      <c r="H43" s="107">
        <f t="shared" si="0"/>
        <v>40</v>
      </c>
    </row>
    <row r="44" spans="2:10" ht="15.75" x14ac:dyDescent="0.25">
      <c r="B44" s="101"/>
      <c r="C44" s="102"/>
      <c r="D44" s="103" t="s">
        <v>138</v>
      </c>
      <c r="E44" s="104" t="s">
        <v>188</v>
      </c>
      <c r="F44" s="106">
        <v>655</v>
      </c>
      <c r="G44" s="106">
        <v>1000</v>
      </c>
      <c r="H44" s="107">
        <f t="shared" si="0"/>
        <v>65.5</v>
      </c>
    </row>
    <row r="45" spans="2:10" ht="15.75" x14ac:dyDescent="0.25">
      <c r="B45" s="101"/>
      <c r="C45" s="102"/>
      <c r="D45" s="103" t="s">
        <v>144</v>
      </c>
      <c r="E45" s="104" t="s">
        <v>189</v>
      </c>
      <c r="F45" s="106">
        <v>86</v>
      </c>
      <c r="G45" s="106">
        <v>90</v>
      </c>
      <c r="H45" s="107">
        <f t="shared" si="0"/>
        <v>95.555555555555557</v>
      </c>
    </row>
    <row r="46" spans="2:10" s="40" customFormat="1" ht="15.75" x14ac:dyDescent="0.25">
      <c r="B46" s="108">
        <v>11</v>
      </c>
      <c r="C46" s="109" t="s">
        <v>190</v>
      </c>
      <c r="D46" s="110" t="s">
        <v>136</v>
      </c>
      <c r="E46" s="111" t="s">
        <v>191</v>
      </c>
      <c r="F46" s="112">
        <v>11</v>
      </c>
      <c r="G46" s="113">
        <v>15</v>
      </c>
      <c r="H46" s="114">
        <f t="shared" si="0"/>
        <v>73.333333333333329</v>
      </c>
    </row>
    <row r="47" spans="2:10" ht="15.75" x14ac:dyDescent="0.25">
      <c r="B47" s="108"/>
      <c r="C47" s="109"/>
      <c r="D47" s="110" t="s">
        <v>138</v>
      </c>
      <c r="E47" s="111" t="s">
        <v>192</v>
      </c>
      <c r="F47" s="113">
        <v>2</v>
      </c>
      <c r="G47" s="113">
        <v>13</v>
      </c>
      <c r="H47" s="114">
        <f t="shared" si="0"/>
        <v>15.384615384615385</v>
      </c>
    </row>
    <row r="48" spans="2:10" ht="15.75" x14ac:dyDescent="0.25">
      <c r="B48" s="108"/>
      <c r="C48" s="109"/>
      <c r="D48" s="110" t="s">
        <v>144</v>
      </c>
      <c r="E48" s="111" t="s">
        <v>193</v>
      </c>
      <c r="F48" s="113">
        <v>14</v>
      </c>
      <c r="G48" s="113">
        <v>20</v>
      </c>
      <c r="H48" s="114">
        <f t="shared" si="0"/>
        <v>70</v>
      </c>
    </row>
    <row r="49" spans="2:8" s="40" customFormat="1" ht="15.75" x14ac:dyDescent="0.25">
      <c r="B49" s="115">
        <v>12</v>
      </c>
      <c r="C49" s="116" t="s">
        <v>194</v>
      </c>
      <c r="D49" s="117" t="s">
        <v>136</v>
      </c>
      <c r="E49" s="118" t="s">
        <v>195</v>
      </c>
      <c r="F49" s="119">
        <v>3</v>
      </c>
      <c r="G49" s="120">
        <v>5</v>
      </c>
      <c r="H49" s="121">
        <f t="shared" si="0"/>
        <v>60</v>
      </c>
    </row>
    <row r="50" spans="2:8" ht="15.75" x14ac:dyDescent="0.25">
      <c r="B50" s="115"/>
      <c r="C50" s="116"/>
      <c r="D50" s="117" t="s">
        <v>138</v>
      </c>
      <c r="E50" s="118" t="s">
        <v>196</v>
      </c>
      <c r="F50" s="120">
        <v>2</v>
      </c>
      <c r="G50" s="120">
        <v>5</v>
      </c>
      <c r="H50" s="121">
        <f t="shared" si="0"/>
        <v>40</v>
      </c>
    </row>
    <row r="51" spans="2:8" ht="15.75" x14ac:dyDescent="0.25">
      <c r="B51" s="115"/>
      <c r="C51" s="116"/>
      <c r="D51" s="117" t="s">
        <v>144</v>
      </c>
      <c r="E51" s="118" t="s">
        <v>197</v>
      </c>
      <c r="F51" s="120">
        <v>3</v>
      </c>
      <c r="G51" s="120">
        <v>7</v>
      </c>
      <c r="H51" s="121">
        <f t="shared" si="0"/>
        <v>42.857142857142854</v>
      </c>
    </row>
    <row r="52" spans="2:8" s="40" customFormat="1" ht="15.75" x14ac:dyDescent="0.25">
      <c r="B52" s="122">
        <v>13</v>
      </c>
      <c r="C52" s="123" t="s">
        <v>198</v>
      </c>
      <c r="D52" s="124" t="s">
        <v>136</v>
      </c>
      <c r="E52" s="125" t="s">
        <v>199</v>
      </c>
      <c r="F52" s="126">
        <v>3</v>
      </c>
      <c r="G52" s="127">
        <v>5</v>
      </c>
      <c r="H52" s="128">
        <f t="shared" si="0"/>
        <v>60</v>
      </c>
    </row>
    <row r="53" spans="2:8" ht="15.75" x14ac:dyDescent="0.25">
      <c r="B53" s="122"/>
      <c r="C53" s="123"/>
      <c r="D53" s="124" t="s">
        <v>138</v>
      </c>
      <c r="E53" s="125" t="s">
        <v>200</v>
      </c>
      <c r="F53" s="127">
        <v>1276</v>
      </c>
      <c r="G53" s="127">
        <v>19351</v>
      </c>
      <c r="H53" s="128">
        <f t="shared" si="0"/>
        <v>6.5939744716035351</v>
      </c>
    </row>
    <row r="54" spans="2:8" ht="15.75" x14ac:dyDescent="0.25">
      <c r="B54" s="122"/>
      <c r="C54" s="123"/>
      <c r="D54" s="124" t="s">
        <v>144</v>
      </c>
      <c r="E54" s="125" t="s">
        <v>201</v>
      </c>
      <c r="F54" s="127">
        <v>14</v>
      </c>
      <c r="G54" s="127">
        <v>20</v>
      </c>
      <c r="H54" s="128">
        <f t="shared" si="0"/>
        <v>70</v>
      </c>
    </row>
    <row r="55" spans="2:8" s="40" customFormat="1" ht="15.75" x14ac:dyDescent="0.25">
      <c r="B55" s="129">
        <v>14</v>
      </c>
      <c r="C55" s="130" t="s">
        <v>202</v>
      </c>
      <c r="D55" s="131" t="s">
        <v>136</v>
      </c>
      <c r="E55" s="132" t="s">
        <v>203</v>
      </c>
      <c r="F55" s="133">
        <v>2</v>
      </c>
      <c r="G55" s="134">
        <v>5</v>
      </c>
      <c r="H55" s="135">
        <f t="shared" si="0"/>
        <v>40</v>
      </c>
    </row>
    <row r="56" spans="2:8" ht="15.75" x14ac:dyDescent="0.25">
      <c r="B56" s="129"/>
      <c r="C56" s="130"/>
      <c r="D56" s="131" t="s">
        <v>138</v>
      </c>
      <c r="E56" s="132" t="s">
        <v>204</v>
      </c>
      <c r="F56" s="134">
        <v>1</v>
      </c>
      <c r="G56" s="134">
        <v>5</v>
      </c>
      <c r="H56" s="135">
        <f t="shared" si="0"/>
        <v>20</v>
      </c>
    </row>
    <row r="57" spans="2:8" ht="15.75" x14ac:dyDescent="0.25">
      <c r="B57" s="129"/>
      <c r="C57" s="130"/>
      <c r="D57" s="131" t="s">
        <v>144</v>
      </c>
      <c r="E57" s="132" t="s">
        <v>205</v>
      </c>
      <c r="F57" s="134">
        <v>5</v>
      </c>
      <c r="G57" s="134">
        <v>13</v>
      </c>
      <c r="H57" s="135">
        <f t="shared" si="0"/>
        <v>38.461538461538467</v>
      </c>
    </row>
    <row r="58" spans="2:8" s="40" customFormat="1" ht="15.75" x14ac:dyDescent="0.25">
      <c r="B58" s="136">
        <v>15</v>
      </c>
      <c r="C58" s="137" t="s">
        <v>206</v>
      </c>
      <c r="D58" s="138" t="s">
        <v>136</v>
      </c>
      <c r="E58" s="139" t="s">
        <v>207</v>
      </c>
      <c r="F58" s="140">
        <v>1</v>
      </c>
      <c r="G58" s="141">
        <v>5</v>
      </c>
      <c r="H58" s="142">
        <f t="shared" si="0"/>
        <v>20</v>
      </c>
    </row>
    <row r="59" spans="2:8" ht="15.75" x14ac:dyDescent="0.25">
      <c r="B59" s="136"/>
      <c r="C59" s="137"/>
      <c r="D59" s="138" t="s">
        <v>138</v>
      </c>
      <c r="E59" s="139" t="s">
        <v>208</v>
      </c>
      <c r="F59" s="141">
        <v>6</v>
      </c>
      <c r="G59" s="141">
        <v>10</v>
      </c>
      <c r="H59" s="142">
        <f t="shared" si="0"/>
        <v>60</v>
      </c>
    </row>
    <row r="60" spans="2:8" ht="15.75" x14ac:dyDescent="0.25">
      <c r="B60" s="136"/>
      <c r="C60" s="137"/>
      <c r="D60" s="138" t="s">
        <v>144</v>
      </c>
      <c r="E60" s="139" t="s">
        <v>209</v>
      </c>
      <c r="F60" s="141">
        <v>30</v>
      </c>
      <c r="G60" s="141">
        <v>50</v>
      </c>
      <c r="H60" s="142">
        <f t="shared" si="0"/>
        <v>60</v>
      </c>
    </row>
    <row r="61" spans="2:8" ht="15.75" x14ac:dyDescent="0.25">
      <c r="B61" s="136"/>
      <c r="C61" s="137"/>
      <c r="D61" s="138" t="s">
        <v>146</v>
      </c>
      <c r="E61" s="139" t="s">
        <v>210</v>
      </c>
      <c r="F61" s="141">
        <v>86</v>
      </c>
      <c r="G61" s="141">
        <v>95</v>
      </c>
      <c r="H61" s="142">
        <f t="shared" si="0"/>
        <v>90.526315789473685</v>
      </c>
    </row>
    <row r="62" spans="2:8" s="40" customFormat="1" ht="15.75" x14ac:dyDescent="0.25">
      <c r="B62" s="143">
        <v>16</v>
      </c>
      <c r="C62" s="144" t="s">
        <v>211</v>
      </c>
      <c r="D62" s="145" t="s">
        <v>136</v>
      </c>
      <c r="E62" s="146" t="s">
        <v>212</v>
      </c>
      <c r="F62" s="147">
        <v>2</v>
      </c>
      <c r="G62" s="148">
        <v>5</v>
      </c>
      <c r="H62" s="149">
        <f t="shared" si="0"/>
        <v>40</v>
      </c>
    </row>
    <row r="63" spans="2:8" ht="15.75" x14ac:dyDescent="0.25">
      <c r="B63" s="143"/>
      <c r="C63" s="144"/>
      <c r="D63" s="145" t="s">
        <v>138</v>
      </c>
      <c r="E63" s="146" t="s">
        <v>213</v>
      </c>
      <c r="F63" s="148">
        <v>27</v>
      </c>
      <c r="G63" s="148">
        <v>30</v>
      </c>
      <c r="H63" s="149">
        <f t="shared" si="0"/>
        <v>90</v>
      </c>
    </row>
    <row r="64" spans="2:8" ht="15.75" x14ac:dyDescent="0.25">
      <c r="B64" s="143"/>
      <c r="C64" s="144"/>
      <c r="D64" s="145" t="s">
        <v>144</v>
      </c>
      <c r="E64" s="146" t="s">
        <v>214</v>
      </c>
      <c r="F64" s="148">
        <v>8</v>
      </c>
      <c r="G64" s="148">
        <v>10</v>
      </c>
      <c r="H64" s="149">
        <f t="shared" si="0"/>
        <v>80</v>
      </c>
    </row>
    <row r="65" spans="2:9" s="40" customFormat="1" ht="15.75" x14ac:dyDescent="0.25">
      <c r="B65" s="150">
        <v>17</v>
      </c>
      <c r="C65" s="151" t="s">
        <v>215</v>
      </c>
      <c r="D65" s="152" t="s">
        <v>136</v>
      </c>
      <c r="E65" s="153" t="s">
        <v>216</v>
      </c>
      <c r="F65" s="154">
        <v>97</v>
      </c>
      <c r="G65" s="154">
        <v>100</v>
      </c>
      <c r="H65" s="155">
        <f t="shared" si="0"/>
        <v>97</v>
      </c>
      <c r="I65" s="22"/>
    </row>
    <row r="66" spans="2:9" ht="15.75" x14ac:dyDescent="0.25">
      <c r="B66" s="150"/>
      <c r="C66" s="151"/>
      <c r="D66" s="152" t="s">
        <v>138</v>
      </c>
      <c r="E66" s="153" t="s">
        <v>217</v>
      </c>
      <c r="F66" s="154">
        <v>86</v>
      </c>
      <c r="G66" s="154">
        <v>92</v>
      </c>
      <c r="H66" s="155">
        <f t="shared" si="0"/>
        <v>93.478260869565219</v>
      </c>
    </row>
    <row r="67" spans="2:9" ht="15.75" x14ac:dyDescent="0.25">
      <c r="B67" s="150"/>
      <c r="C67" s="151"/>
      <c r="D67" s="152" t="s">
        <v>144</v>
      </c>
      <c r="E67" s="153" t="s">
        <v>218</v>
      </c>
      <c r="F67" s="154">
        <v>83</v>
      </c>
      <c r="G67" s="154">
        <v>90</v>
      </c>
      <c r="H67" s="155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0CD08-6B97-43AA-A444-38D6F3C2254B}">
  <dimension ref="B1:F10"/>
  <sheetViews>
    <sheetView showGridLines="0" tabSelected="1" workbookViewId="0">
      <selection activeCell="F61" sqref="F61"/>
    </sheetView>
  </sheetViews>
  <sheetFormatPr defaultRowHeight="15" x14ac:dyDescent="0.25"/>
  <cols>
    <col min="1" max="1" width="3.7109375" style="156" customWidth="1"/>
    <col min="2" max="2" width="10" style="156" customWidth="1"/>
    <col min="3" max="3" width="76.85546875" style="156" customWidth="1"/>
    <col min="4" max="4" width="11.5703125" style="156" customWidth="1"/>
    <col min="5" max="5" width="11" style="156" customWidth="1"/>
    <col min="6" max="6" width="14.140625" style="156" customWidth="1"/>
    <col min="7" max="7" width="11.7109375" style="156" bestFit="1" customWidth="1"/>
    <col min="8" max="8" width="9.28515625" style="156" bestFit="1" customWidth="1"/>
    <col min="9" max="9" width="13.85546875" style="156" customWidth="1"/>
    <col min="10" max="10" width="11.7109375" style="156" bestFit="1" customWidth="1"/>
    <col min="11" max="11" width="9.140625" style="156"/>
    <col min="12" max="12" width="13.140625" style="156" bestFit="1" customWidth="1"/>
    <col min="13" max="16384" width="9.140625" style="156"/>
  </cols>
  <sheetData>
    <row r="1" spans="2:6" ht="17.25" x14ac:dyDescent="0.3">
      <c r="C1" s="157"/>
    </row>
    <row r="2" spans="2:6" ht="15.75" x14ac:dyDescent="0.25">
      <c r="B2" s="158" t="s">
        <v>118</v>
      </c>
      <c r="C2" s="159" t="s">
        <v>219</v>
      </c>
    </row>
    <row r="3" spans="2:6" ht="15.75" x14ac:dyDescent="0.25">
      <c r="B3" s="158">
        <v>8</v>
      </c>
      <c r="C3" s="159" t="s">
        <v>176</v>
      </c>
    </row>
    <row r="4" spans="2:6" ht="17.25" x14ac:dyDescent="0.3">
      <c r="C4" s="157"/>
    </row>
    <row r="5" spans="2:6" s="164" customFormat="1" ht="15.75" x14ac:dyDescent="0.25">
      <c r="B5" s="160" t="s">
        <v>220</v>
      </c>
      <c r="C5" s="160" t="s">
        <v>221</v>
      </c>
      <c r="D5" s="161">
        <v>2022</v>
      </c>
      <c r="E5" s="162"/>
      <c r="F5" s="163"/>
    </row>
    <row r="6" spans="2:6" s="164" customFormat="1" ht="15.75" x14ac:dyDescent="0.25">
      <c r="B6" s="165"/>
      <c r="C6" s="165"/>
      <c r="D6" s="166" t="s">
        <v>132</v>
      </c>
      <c r="E6" s="166" t="s">
        <v>133</v>
      </c>
      <c r="F6" s="167" t="s">
        <v>134</v>
      </c>
    </row>
    <row r="7" spans="2:6" s="169" customFormat="1" ht="15.75" x14ac:dyDescent="0.25">
      <c r="B7" s="89" t="s">
        <v>136</v>
      </c>
      <c r="C7" s="90" t="s">
        <v>177</v>
      </c>
      <c r="D7" s="168">
        <f>'[2]Strategic Achievement'!F35</f>
        <v>3</v>
      </c>
      <c r="E7" s="168">
        <f>'[2]Strategic Achievement'!G35</f>
        <v>5</v>
      </c>
      <c r="F7" s="168">
        <f>'[2]Strategic Achievement'!H35</f>
        <v>60</v>
      </c>
    </row>
    <row r="8" spans="2:6" ht="15.75" x14ac:dyDescent="0.25">
      <c r="B8" s="89" t="s">
        <v>138</v>
      </c>
      <c r="C8" s="90" t="s">
        <v>222</v>
      </c>
      <c r="D8" s="168">
        <f>'[2]Strategic Achievement'!F36</f>
        <v>82</v>
      </c>
      <c r="E8" s="168">
        <f>'[2]Strategic Achievement'!G36</f>
        <v>85</v>
      </c>
      <c r="F8" s="168">
        <f>'[2]Strategic Achievement'!H36</f>
        <v>96.470588235294116</v>
      </c>
    </row>
    <row r="9" spans="2:6" ht="31.5" x14ac:dyDescent="0.25">
      <c r="B9" s="89" t="s">
        <v>144</v>
      </c>
      <c r="C9" s="90" t="s">
        <v>223</v>
      </c>
      <c r="D9" s="168">
        <f>'[2]Strategic Achievement'!F37</f>
        <v>4</v>
      </c>
      <c r="E9" s="168">
        <f>'[2]Strategic Achievement'!G37</f>
        <v>5</v>
      </c>
      <c r="F9" s="168">
        <f>'[2]Strategic Achievement'!H37</f>
        <v>80</v>
      </c>
    </row>
    <row r="10" spans="2:6" ht="15.75" x14ac:dyDescent="0.25">
      <c r="B10" s="89" t="s">
        <v>146</v>
      </c>
      <c r="C10" s="90" t="s">
        <v>224</v>
      </c>
      <c r="D10" s="168">
        <f>'[2]Strategic Achievement'!F38</f>
        <v>86</v>
      </c>
      <c r="E10" s="168">
        <f>'[2]Strategic Achievement'!G38</f>
        <v>90</v>
      </c>
      <c r="F10" s="168">
        <f>'[2]Strategic Achievement'!H38</f>
        <v>95.555555555555557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1"/>
  <sheetViews>
    <sheetView workbookViewId="0">
      <selection activeCell="M4" sqref="M4"/>
    </sheetView>
  </sheetViews>
  <sheetFormatPr defaultRowHeight="15" x14ac:dyDescent="0.25"/>
  <cols>
    <col min="3" max="3" width="60.85546875" customWidth="1"/>
  </cols>
  <sheetData>
    <row r="1" spans="3:10" ht="15.75" thickBot="1" x14ac:dyDescent="0.3"/>
    <row r="2" spans="3:10" ht="15.75" thickBot="1" x14ac:dyDescent="0.3">
      <c r="C2" s="16" t="s">
        <v>18</v>
      </c>
      <c r="D2" s="17"/>
      <c r="E2" s="17"/>
      <c r="F2" s="17"/>
      <c r="G2" s="17"/>
      <c r="H2" s="17"/>
      <c r="I2" s="17"/>
      <c r="J2" s="18"/>
    </row>
    <row r="3" spans="3:10" ht="15.75" thickBot="1" x14ac:dyDescent="0.3">
      <c r="C3" s="19" t="s">
        <v>126</v>
      </c>
      <c r="D3" s="20"/>
      <c r="E3" s="20"/>
      <c r="F3" s="20"/>
      <c r="G3" s="20"/>
      <c r="H3" s="20"/>
      <c r="I3" s="20"/>
      <c r="J3" s="21"/>
    </row>
    <row r="4" spans="3:10" x14ac:dyDescent="0.25">
      <c r="C4" t="s">
        <v>0</v>
      </c>
    </row>
    <row r="5" spans="3:10" x14ac:dyDescent="0.25">
      <c r="C5" s="1" t="s">
        <v>17</v>
      </c>
      <c r="D5" s="1" t="s">
        <v>1</v>
      </c>
      <c r="E5" s="1">
        <v>2017</v>
      </c>
      <c r="F5" s="1">
        <v>2018</v>
      </c>
      <c r="G5" s="1">
        <v>2019</v>
      </c>
      <c r="H5" s="1">
        <v>2020</v>
      </c>
      <c r="I5" s="1">
        <v>2021</v>
      </c>
      <c r="J5" s="1">
        <v>2022</v>
      </c>
    </row>
    <row r="6" spans="3:10" x14ac:dyDescent="0.25">
      <c r="C6" s="2" t="s">
        <v>2</v>
      </c>
      <c r="D6" s="3">
        <v>21</v>
      </c>
      <c r="E6" s="3">
        <v>0</v>
      </c>
      <c r="F6" s="3">
        <v>50</v>
      </c>
      <c r="G6" s="3">
        <v>40</v>
      </c>
      <c r="H6" s="3">
        <v>0</v>
      </c>
      <c r="I6" s="3">
        <v>33.299999999999997</v>
      </c>
      <c r="J6" s="3" t="s">
        <v>3</v>
      </c>
    </row>
    <row r="7" spans="3:10" x14ac:dyDescent="0.25">
      <c r="C7" s="2" t="s">
        <v>4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3:10" x14ac:dyDescent="0.25">
      <c r="C8" s="2" t="s">
        <v>5</v>
      </c>
      <c r="D8" s="3">
        <v>19</v>
      </c>
      <c r="E8" s="3">
        <v>1</v>
      </c>
      <c r="F8" s="3">
        <v>2</v>
      </c>
      <c r="G8" s="3">
        <v>5</v>
      </c>
      <c r="H8" s="3">
        <v>8</v>
      </c>
      <c r="I8" s="3">
        <v>3</v>
      </c>
      <c r="J8" s="3">
        <v>0</v>
      </c>
    </row>
    <row r="9" spans="3:10" x14ac:dyDescent="0.25">
      <c r="C9" s="2" t="s">
        <v>6</v>
      </c>
      <c r="D9" s="3">
        <v>57.89</v>
      </c>
      <c r="E9" s="3"/>
      <c r="F9" s="3"/>
      <c r="G9" s="3"/>
      <c r="H9" s="3"/>
      <c r="I9" s="3"/>
      <c r="J9" s="3"/>
    </row>
    <row r="10" spans="3:10" x14ac:dyDescent="0.25">
      <c r="C10" s="2" t="s">
        <v>7</v>
      </c>
      <c r="D10" s="3">
        <v>59</v>
      </c>
      <c r="E10" s="3">
        <v>0</v>
      </c>
      <c r="F10" s="3">
        <v>19</v>
      </c>
      <c r="G10" s="3">
        <v>7</v>
      </c>
      <c r="H10" s="3">
        <v>31</v>
      </c>
      <c r="I10" s="3">
        <v>2</v>
      </c>
      <c r="J10" s="3" t="s">
        <v>3</v>
      </c>
    </row>
    <row r="11" spans="3:10" x14ac:dyDescent="0.25">
      <c r="C11" s="2" t="s">
        <v>8</v>
      </c>
      <c r="D11" s="3">
        <v>0.35</v>
      </c>
      <c r="E11" s="3">
        <v>0</v>
      </c>
      <c r="F11" s="3">
        <v>0.91</v>
      </c>
      <c r="G11" s="3">
        <v>0.16</v>
      </c>
      <c r="H11" s="3">
        <v>0.44</v>
      </c>
      <c r="I11" s="3">
        <v>0.16</v>
      </c>
      <c r="J11" s="3" t="s">
        <v>3</v>
      </c>
    </row>
    <row r="12" spans="3:10" x14ac:dyDescent="0.25">
      <c r="C12" s="2" t="s">
        <v>9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 t="s">
        <v>3</v>
      </c>
    </row>
    <row r="13" spans="3:10" x14ac:dyDescent="0.25">
      <c r="C13" s="2" t="s">
        <v>10</v>
      </c>
      <c r="D13" s="3">
        <v>12.5</v>
      </c>
      <c r="E13" s="3">
        <v>0</v>
      </c>
      <c r="F13" s="3">
        <v>0</v>
      </c>
      <c r="G13" s="3">
        <v>0</v>
      </c>
      <c r="H13" s="3">
        <v>40</v>
      </c>
      <c r="I13" s="3">
        <v>0</v>
      </c>
      <c r="J13" s="3" t="s">
        <v>3</v>
      </c>
    </row>
    <row r="14" spans="3:10" x14ac:dyDescent="0.25">
      <c r="C14" s="2" t="s">
        <v>11</v>
      </c>
      <c r="D14" s="3">
        <v>3.1</v>
      </c>
      <c r="E14" s="3">
        <v>0</v>
      </c>
      <c r="F14" s="3">
        <v>9.5</v>
      </c>
      <c r="G14" s="3">
        <v>1.4</v>
      </c>
      <c r="H14" s="3">
        <v>3.9</v>
      </c>
      <c r="I14" s="3">
        <v>0.7</v>
      </c>
      <c r="J14" s="3" t="s">
        <v>3</v>
      </c>
    </row>
    <row r="15" spans="3:10" x14ac:dyDescent="0.25">
      <c r="C15" s="2" t="s">
        <v>12</v>
      </c>
      <c r="D15" s="3">
        <v>660</v>
      </c>
      <c r="E15" s="3">
        <v>10</v>
      </c>
      <c r="F15" s="3">
        <v>49</v>
      </c>
      <c r="G15" s="3">
        <v>180</v>
      </c>
      <c r="H15" s="3">
        <v>340</v>
      </c>
      <c r="I15" s="3">
        <v>81</v>
      </c>
      <c r="J15" s="3" t="s">
        <v>3</v>
      </c>
    </row>
    <row r="16" spans="3:10" x14ac:dyDescent="0.25">
      <c r="C16" s="2" t="s">
        <v>13</v>
      </c>
      <c r="D16" s="3">
        <v>26.3</v>
      </c>
      <c r="E16" s="3">
        <v>0</v>
      </c>
      <c r="F16" s="3">
        <v>0</v>
      </c>
      <c r="G16" s="3">
        <v>20</v>
      </c>
      <c r="H16" s="3">
        <v>37.5</v>
      </c>
      <c r="I16" s="3">
        <v>33.299999999999997</v>
      </c>
      <c r="J16" s="3" t="s">
        <v>3</v>
      </c>
    </row>
    <row r="17" spans="3:10" x14ac:dyDescent="0.25">
      <c r="C17" s="2" t="s">
        <v>14</v>
      </c>
      <c r="D17" s="3">
        <v>34.700000000000003</v>
      </c>
      <c r="E17" s="3">
        <v>10</v>
      </c>
      <c r="F17" s="3">
        <v>24.5</v>
      </c>
      <c r="G17" s="3">
        <v>36</v>
      </c>
      <c r="H17" s="3">
        <v>42.5</v>
      </c>
      <c r="I17" s="3">
        <v>27</v>
      </c>
      <c r="J17" s="3" t="s">
        <v>3</v>
      </c>
    </row>
    <row r="18" spans="3:10" x14ac:dyDescent="0.25">
      <c r="C18" s="2" t="s">
        <v>15</v>
      </c>
      <c r="D18" s="3">
        <v>1.1599999999999999</v>
      </c>
      <c r="E18" s="3">
        <v>0.31</v>
      </c>
      <c r="F18" s="3">
        <v>0.71</v>
      </c>
      <c r="G18" s="3">
        <v>1.1399999999999999</v>
      </c>
      <c r="H18" s="3">
        <v>1.38</v>
      </c>
      <c r="I18" s="3">
        <v>1.17</v>
      </c>
      <c r="J18" s="3" t="s">
        <v>3</v>
      </c>
    </row>
    <row r="19" spans="3:10" x14ac:dyDescent="0.25">
      <c r="C19" s="2" t="s">
        <v>16</v>
      </c>
      <c r="D19" s="3">
        <v>49</v>
      </c>
      <c r="E19" s="3">
        <v>1</v>
      </c>
      <c r="F19" s="3">
        <v>8</v>
      </c>
      <c r="G19" s="3">
        <v>15</v>
      </c>
      <c r="H19" s="3">
        <v>15</v>
      </c>
      <c r="I19" s="3">
        <v>11</v>
      </c>
      <c r="J19" s="3" t="s">
        <v>3</v>
      </c>
    </row>
    <row r="20" spans="3:10" x14ac:dyDescent="0.25">
      <c r="C20" t="s">
        <v>0</v>
      </c>
    </row>
    <row r="21" spans="3:10" x14ac:dyDescent="0.25">
      <c r="C21" t="s">
        <v>0</v>
      </c>
    </row>
  </sheetData>
  <mergeCells count="2">
    <mergeCell ref="C2:J2"/>
    <mergeCell ref="C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0BA0-F6BD-4328-9A10-16EE87436873}">
  <dimension ref="B3:J9"/>
  <sheetViews>
    <sheetView workbookViewId="0">
      <selection activeCell="H8" sqref="H8"/>
    </sheetView>
  </sheetViews>
  <sheetFormatPr defaultRowHeight="15" x14ac:dyDescent="0.25"/>
  <cols>
    <col min="3" max="3" width="21.85546875" customWidth="1"/>
    <col min="4" max="4" width="20" customWidth="1"/>
    <col min="5" max="5" width="4.85546875" bestFit="1" customWidth="1"/>
    <col min="6" max="6" width="22.28515625" customWidth="1"/>
    <col min="7" max="7" width="22.85546875" customWidth="1"/>
    <col min="8" max="8" width="23.140625" customWidth="1"/>
    <col min="9" max="9" width="22" customWidth="1"/>
    <col min="10" max="10" width="13.5703125" customWidth="1"/>
  </cols>
  <sheetData>
    <row r="3" spans="2:10" ht="15.75" thickBot="1" x14ac:dyDescent="0.3"/>
    <row r="4" spans="2:10" ht="15.75" thickBot="1" x14ac:dyDescent="0.3">
      <c r="B4" s="19" t="s">
        <v>125</v>
      </c>
      <c r="C4" s="20"/>
      <c r="D4" s="20"/>
      <c r="E4" s="20"/>
      <c r="F4" s="20"/>
      <c r="G4" s="20"/>
      <c r="H4" s="20"/>
      <c r="I4" s="20"/>
      <c r="J4" s="21"/>
    </row>
    <row r="5" spans="2:10" x14ac:dyDescent="0.25">
      <c r="C5" t="s">
        <v>0</v>
      </c>
    </row>
    <row r="6" spans="2:10" ht="15.75" thickBot="1" x14ac:dyDescent="0.3">
      <c r="C6" t="s">
        <v>0</v>
      </c>
    </row>
    <row r="7" spans="2:10" x14ac:dyDescent="0.25">
      <c r="B7" s="10" t="s">
        <v>118</v>
      </c>
      <c r="C7" s="11" t="s">
        <v>19</v>
      </c>
      <c r="D7" s="11" t="s">
        <v>16</v>
      </c>
      <c r="E7" s="11" t="s">
        <v>20</v>
      </c>
      <c r="F7" s="11" t="s">
        <v>21</v>
      </c>
      <c r="G7" s="11" t="s">
        <v>22</v>
      </c>
      <c r="H7" s="11" t="s">
        <v>23</v>
      </c>
      <c r="I7" s="11" t="s">
        <v>24</v>
      </c>
      <c r="J7" s="12" t="s">
        <v>25</v>
      </c>
    </row>
    <row r="8" spans="2:10" ht="162.6" customHeight="1" x14ac:dyDescent="0.25">
      <c r="B8" s="14">
        <v>1</v>
      </c>
      <c r="C8" s="13" t="s">
        <v>96</v>
      </c>
      <c r="D8" s="13" t="s">
        <v>97</v>
      </c>
      <c r="E8" s="13">
        <v>2017</v>
      </c>
      <c r="F8" s="13" t="s">
        <v>98</v>
      </c>
      <c r="G8" s="13" t="s">
        <v>99</v>
      </c>
      <c r="H8" s="13" t="s">
        <v>44</v>
      </c>
      <c r="I8" s="13" t="s">
        <v>44</v>
      </c>
      <c r="J8" s="13" t="s">
        <v>32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7CB0-E0E1-46FC-9746-7ACB34E372BC}">
  <dimension ref="B3:J9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5703125" customWidth="1"/>
    <col min="4" max="4" width="17.85546875" customWidth="1"/>
    <col min="5" max="5" width="4.85546875" bestFit="1" customWidth="1"/>
    <col min="6" max="6" width="23.140625" customWidth="1"/>
    <col min="7" max="7" width="20" customWidth="1"/>
    <col min="8" max="8" width="24.5703125" customWidth="1"/>
    <col min="9" max="9" width="12.140625" customWidth="1"/>
    <col min="10" max="10" width="14.140625" bestFit="1" customWidth="1"/>
  </cols>
  <sheetData>
    <row r="3" spans="2:10" ht="15.75" thickBot="1" x14ac:dyDescent="0.3"/>
    <row r="4" spans="2:10" ht="15.75" thickBot="1" x14ac:dyDescent="0.3">
      <c r="B4" s="19" t="s">
        <v>124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118</v>
      </c>
      <c r="C6" s="11" t="s">
        <v>19</v>
      </c>
      <c r="D6" s="11" t="s">
        <v>16</v>
      </c>
      <c r="E6" s="11" t="s">
        <v>20</v>
      </c>
      <c r="F6" s="11" t="s">
        <v>21</v>
      </c>
      <c r="G6" s="11" t="s">
        <v>22</v>
      </c>
      <c r="H6" s="11" t="s">
        <v>23</v>
      </c>
      <c r="I6" s="11" t="s">
        <v>24</v>
      </c>
      <c r="J6" s="12" t="s">
        <v>25</v>
      </c>
    </row>
    <row r="7" spans="2:10" x14ac:dyDescent="0.25">
      <c r="B7" s="5">
        <v>1</v>
      </c>
      <c r="C7" s="4" t="s">
        <v>33</v>
      </c>
      <c r="D7" s="4" t="s">
        <v>34</v>
      </c>
      <c r="E7" s="4">
        <v>2018</v>
      </c>
      <c r="F7" s="4" t="s">
        <v>35</v>
      </c>
      <c r="G7" s="4" t="s">
        <v>36</v>
      </c>
      <c r="H7" s="4" t="s">
        <v>37</v>
      </c>
      <c r="I7" s="4" t="s">
        <v>38</v>
      </c>
      <c r="J7" s="6" t="s">
        <v>39</v>
      </c>
    </row>
    <row r="8" spans="2:10" x14ac:dyDescent="0.25">
      <c r="B8" s="5">
        <v>2</v>
      </c>
      <c r="C8" s="4" t="s">
        <v>68</v>
      </c>
      <c r="D8" s="4" t="s">
        <v>69</v>
      </c>
      <c r="E8" s="4">
        <v>2018</v>
      </c>
      <c r="F8" s="4" t="s">
        <v>57</v>
      </c>
      <c r="G8" s="4" t="s">
        <v>70</v>
      </c>
      <c r="H8" s="4" t="s">
        <v>44</v>
      </c>
      <c r="I8" s="4" t="s">
        <v>71</v>
      </c>
      <c r="J8" s="6" t="s">
        <v>32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6A72-34B8-4572-8CC3-5F04399254AE}">
  <dimension ref="B3:J12"/>
  <sheetViews>
    <sheetView zoomScaleNormal="100"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5.5703125" customWidth="1"/>
    <col min="4" max="4" width="18.85546875" customWidth="1"/>
    <col min="5" max="5" width="4.85546875" bestFit="1" customWidth="1"/>
    <col min="6" max="6" width="16.7109375" customWidth="1"/>
    <col min="7" max="7" width="18.42578125" customWidth="1"/>
    <col min="8" max="8" width="24.7109375" customWidth="1"/>
    <col min="9" max="9" width="21.5703125" customWidth="1"/>
    <col min="10" max="10" width="25.85546875" bestFit="1" customWidth="1"/>
  </cols>
  <sheetData>
    <row r="3" spans="2:10" ht="15.75" thickBot="1" x14ac:dyDescent="0.3"/>
    <row r="4" spans="2:10" ht="15.75" thickBot="1" x14ac:dyDescent="0.3">
      <c r="B4" s="19" t="s">
        <v>123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118</v>
      </c>
      <c r="C6" s="11" t="s">
        <v>19</v>
      </c>
      <c r="D6" s="11" t="s">
        <v>16</v>
      </c>
      <c r="E6" s="11" t="s">
        <v>20</v>
      </c>
      <c r="F6" s="11" t="s">
        <v>21</v>
      </c>
      <c r="G6" s="11" t="s">
        <v>22</v>
      </c>
      <c r="H6" s="11" t="s">
        <v>23</v>
      </c>
      <c r="I6" s="11" t="s">
        <v>24</v>
      </c>
      <c r="J6" s="12" t="s">
        <v>25</v>
      </c>
    </row>
    <row r="7" spans="2:10" x14ac:dyDescent="0.25">
      <c r="B7" s="5">
        <v>1</v>
      </c>
      <c r="C7" s="4" t="s">
        <v>45</v>
      </c>
      <c r="D7" s="4" t="s">
        <v>46</v>
      </c>
      <c r="E7" s="4">
        <v>2019</v>
      </c>
      <c r="F7" s="4" t="s">
        <v>47</v>
      </c>
      <c r="G7" s="4" t="s">
        <v>48</v>
      </c>
      <c r="H7" s="4" t="s">
        <v>49</v>
      </c>
      <c r="I7" s="4" t="s">
        <v>49</v>
      </c>
      <c r="J7" s="6" t="s">
        <v>50</v>
      </c>
    </row>
    <row r="8" spans="2:10" x14ac:dyDescent="0.25">
      <c r="B8" s="5">
        <v>2</v>
      </c>
      <c r="C8" s="4" t="s">
        <v>55</v>
      </c>
      <c r="D8" s="4" t="s">
        <v>56</v>
      </c>
      <c r="E8" s="4">
        <v>2019</v>
      </c>
      <c r="F8" s="4" t="s">
        <v>57</v>
      </c>
      <c r="G8" s="4" t="s">
        <v>58</v>
      </c>
      <c r="H8" s="4" t="s">
        <v>59</v>
      </c>
      <c r="I8" s="4" t="s">
        <v>60</v>
      </c>
      <c r="J8" s="6" t="s">
        <v>32</v>
      </c>
    </row>
    <row r="9" spans="2:10" x14ac:dyDescent="0.25">
      <c r="B9" s="5">
        <v>3</v>
      </c>
      <c r="C9" s="4" t="s">
        <v>61</v>
      </c>
      <c r="D9" s="4" t="s">
        <v>62</v>
      </c>
      <c r="E9" s="4">
        <v>2019</v>
      </c>
      <c r="F9" s="4" t="s">
        <v>63</v>
      </c>
      <c r="G9" s="4" t="s">
        <v>64</v>
      </c>
      <c r="H9" s="4" t="s">
        <v>65</v>
      </c>
      <c r="I9" s="4" t="s">
        <v>66</v>
      </c>
      <c r="J9" s="6" t="s">
        <v>67</v>
      </c>
    </row>
    <row r="10" spans="2:10" x14ac:dyDescent="0.25">
      <c r="B10" s="5">
        <v>4</v>
      </c>
      <c r="C10" s="4" t="s">
        <v>87</v>
      </c>
      <c r="D10" s="4" t="s">
        <v>88</v>
      </c>
      <c r="E10" s="4">
        <v>2019</v>
      </c>
      <c r="F10" s="4" t="s">
        <v>89</v>
      </c>
      <c r="G10" s="4" t="s">
        <v>90</v>
      </c>
      <c r="H10" s="4" t="s">
        <v>59</v>
      </c>
      <c r="I10" s="4" t="s">
        <v>91</v>
      </c>
      <c r="J10" s="6" t="s">
        <v>32</v>
      </c>
    </row>
    <row r="11" spans="2:10" x14ac:dyDescent="0.25">
      <c r="B11" s="5">
        <v>5</v>
      </c>
      <c r="C11" s="4" t="s">
        <v>112</v>
      </c>
      <c r="D11" s="4" t="s">
        <v>113</v>
      </c>
      <c r="E11" s="4">
        <v>2019</v>
      </c>
      <c r="F11" s="4" t="s">
        <v>81</v>
      </c>
      <c r="G11" s="4" t="s">
        <v>114</v>
      </c>
      <c r="H11" s="4" t="s">
        <v>44</v>
      </c>
      <c r="I11" s="4" t="s">
        <v>44</v>
      </c>
      <c r="J11" s="6" t="s">
        <v>32</v>
      </c>
    </row>
    <row r="12" spans="2:10" x14ac:dyDescent="0.25">
      <c r="C12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44C3-C824-4716-A125-9D1E514BF01A}">
  <dimension ref="B3:J15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22.85546875" customWidth="1"/>
    <col min="4" max="4" width="24.85546875" customWidth="1"/>
    <col min="5" max="5" width="4.85546875" bestFit="1" customWidth="1"/>
    <col min="6" max="6" width="24" customWidth="1"/>
    <col min="7" max="7" width="26.85546875" customWidth="1"/>
    <col min="8" max="8" width="29.85546875" customWidth="1"/>
    <col min="9" max="9" width="19.28515625" customWidth="1"/>
    <col min="10" max="10" width="14.140625" bestFit="1" customWidth="1"/>
  </cols>
  <sheetData>
    <row r="3" spans="2:10" ht="15.75" thickBot="1" x14ac:dyDescent="0.3"/>
    <row r="4" spans="2:10" ht="15.75" thickBot="1" x14ac:dyDescent="0.3">
      <c r="B4" s="19" t="s">
        <v>122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118</v>
      </c>
      <c r="C6" s="11" t="s">
        <v>19</v>
      </c>
      <c r="D6" s="11" t="s">
        <v>16</v>
      </c>
      <c r="E6" s="11" t="s">
        <v>20</v>
      </c>
      <c r="F6" s="11" t="s">
        <v>21</v>
      </c>
      <c r="G6" s="11" t="s">
        <v>22</v>
      </c>
      <c r="H6" s="11" t="s">
        <v>23</v>
      </c>
      <c r="I6" s="11" t="s">
        <v>24</v>
      </c>
      <c r="J6" s="12" t="s">
        <v>25</v>
      </c>
    </row>
    <row r="7" spans="2:10" x14ac:dyDescent="0.25">
      <c r="B7" s="5">
        <v>1</v>
      </c>
      <c r="C7" s="4" t="s">
        <v>26</v>
      </c>
      <c r="D7" s="4" t="s">
        <v>27</v>
      </c>
      <c r="E7" s="4">
        <v>2020</v>
      </c>
      <c r="F7" s="4" t="s">
        <v>28</v>
      </c>
      <c r="G7" s="4" t="s">
        <v>29</v>
      </c>
      <c r="H7" s="4" t="s">
        <v>30</v>
      </c>
      <c r="I7" s="4" t="s">
        <v>31</v>
      </c>
      <c r="J7" s="6" t="s">
        <v>32</v>
      </c>
    </row>
    <row r="8" spans="2:10" x14ac:dyDescent="0.25">
      <c r="B8" s="5">
        <v>2</v>
      </c>
      <c r="C8" s="4" t="s">
        <v>40</v>
      </c>
      <c r="D8" s="4" t="s">
        <v>41</v>
      </c>
      <c r="E8" s="4">
        <v>2020</v>
      </c>
      <c r="F8" s="4" t="s">
        <v>42</v>
      </c>
      <c r="G8" s="4" t="s">
        <v>43</v>
      </c>
      <c r="H8" s="4" t="s">
        <v>44</v>
      </c>
      <c r="I8" s="4" t="s">
        <v>44</v>
      </c>
      <c r="J8" s="6" t="s">
        <v>32</v>
      </c>
    </row>
    <row r="9" spans="2:10" x14ac:dyDescent="0.25">
      <c r="B9" s="5">
        <v>3</v>
      </c>
      <c r="C9" s="4" t="s">
        <v>51</v>
      </c>
      <c r="D9" s="4" t="s">
        <v>52</v>
      </c>
      <c r="E9" s="4">
        <v>2020</v>
      </c>
      <c r="F9" s="4" t="s">
        <v>53</v>
      </c>
      <c r="G9" s="4" t="s">
        <v>54</v>
      </c>
      <c r="H9" s="4" t="s">
        <v>44</v>
      </c>
      <c r="I9" s="4" t="s">
        <v>44</v>
      </c>
      <c r="J9" s="6" t="s">
        <v>32</v>
      </c>
    </row>
    <row r="10" spans="2:10" x14ac:dyDescent="0.25">
      <c r="B10" s="5">
        <v>4</v>
      </c>
      <c r="C10" s="4" t="s">
        <v>79</v>
      </c>
      <c r="D10" s="4" t="s">
        <v>80</v>
      </c>
      <c r="E10" s="4">
        <v>2020</v>
      </c>
      <c r="F10" s="4" t="s">
        <v>81</v>
      </c>
      <c r="G10" s="4" t="s">
        <v>82</v>
      </c>
      <c r="H10" s="4" t="s">
        <v>44</v>
      </c>
      <c r="I10" s="4" t="s">
        <v>44</v>
      </c>
      <c r="J10" s="6" t="s">
        <v>32</v>
      </c>
    </row>
    <row r="11" spans="2:10" x14ac:dyDescent="0.25">
      <c r="B11" s="5">
        <v>5</v>
      </c>
      <c r="C11" s="4" t="s">
        <v>83</v>
      </c>
      <c r="D11" s="4" t="s">
        <v>84</v>
      </c>
      <c r="E11" s="4">
        <v>2020</v>
      </c>
      <c r="F11" s="4" t="s">
        <v>85</v>
      </c>
      <c r="G11" s="4" t="s">
        <v>86</v>
      </c>
      <c r="H11" s="4" t="s">
        <v>44</v>
      </c>
      <c r="I11" s="4" t="s">
        <v>44</v>
      </c>
      <c r="J11" s="6" t="s">
        <v>32</v>
      </c>
    </row>
    <row r="12" spans="2:10" x14ac:dyDescent="0.25">
      <c r="B12" s="5">
        <v>6</v>
      </c>
      <c r="C12" s="4" t="s">
        <v>92</v>
      </c>
      <c r="D12" s="4" t="s">
        <v>93</v>
      </c>
      <c r="E12" s="4">
        <v>2020</v>
      </c>
      <c r="F12" s="4" t="s">
        <v>94</v>
      </c>
      <c r="G12" s="4" t="s">
        <v>95</v>
      </c>
      <c r="H12" s="4" t="s">
        <v>44</v>
      </c>
      <c r="I12" s="4" t="s">
        <v>71</v>
      </c>
      <c r="J12" s="6" t="s">
        <v>32</v>
      </c>
    </row>
    <row r="13" spans="2:10" x14ac:dyDescent="0.25">
      <c r="B13" s="5">
        <v>7</v>
      </c>
      <c r="C13" s="4" t="s">
        <v>106</v>
      </c>
      <c r="D13" s="4" t="s">
        <v>107</v>
      </c>
      <c r="E13" s="4">
        <v>2020</v>
      </c>
      <c r="F13" s="4" t="s">
        <v>108</v>
      </c>
      <c r="G13" s="4" t="s">
        <v>109</v>
      </c>
      <c r="H13" s="4" t="s">
        <v>44</v>
      </c>
      <c r="I13" s="4" t="s">
        <v>71</v>
      </c>
      <c r="J13" s="6" t="s">
        <v>32</v>
      </c>
    </row>
    <row r="14" spans="2:10" x14ac:dyDescent="0.25">
      <c r="B14" s="5">
        <v>8</v>
      </c>
      <c r="C14" s="4" t="s">
        <v>110</v>
      </c>
      <c r="D14" s="4" t="s">
        <v>84</v>
      </c>
      <c r="E14" s="4">
        <v>2020</v>
      </c>
      <c r="F14" s="4" t="s">
        <v>85</v>
      </c>
      <c r="G14" s="4" t="s">
        <v>111</v>
      </c>
      <c r="H14" s="4" t="s">
        <v>44</v>
      </c>
      <c r="I14" s="4" t="s">
        <v>44</v>
      </c>
      <c r="J14" s="6" t="s">
        <v>32</v>
      </c>
    </row>
    <row r="15" spans="2:10" x14ac:dyDescent="0.25">
      <c r="B15" s="5"/>
      <c r="C15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034C-A267-4F59-AC1B-A7DA364B8DB5}">
  <dimension ref="B3:J10"/>
  <sheetViews>
    <sheetView workbookViewId="0">
      <selection activeCell="B4" sqref="B4:J4"/>
    </sheetView>
  </sheetViews>
  <sheetFormatPr defaultRowHeight="15" x14ac:dyDescent="0.25"/>
  <cols>
    <col min="3" max="3" width="15.5703125" customWidth="1"/>
    <col min="4" max="4" width="17.5703125" customWidth="1"/>
    <col min="5" max="5" width="4.85546875" bestFit="1" customWidth="1"/>
    <col min="6" max="6" width="18.140625" customWidth="1"/>
    <col min="7" max="7" width="25.42578125" customWidth="1"/>
    <col min="8" max="8" width="23.140625" customWidth="1"/>
    <col min="9" max="9" width="21.42578125" customWidth="1"/>
    <col min="10" max="10" width="21.42578125" bestFit="1" customWidth="1"/>
  </cols>
  <sheetData>
    <row r="3" spans="2:10" ht="15.75" thickBot="1" x14ac:dyDescent="0.3"/>
    <row r="4" spans="2:10" ht="15.75" thickBot="1" x14ac:dyDescent="0.3">
      <c r="B4" s="19" t="s">
        <v>120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118</v>
      </c>
      <c r="C6" s="11" t="s">
        <v>19</v>
      </c>
      <c r="D6" s="11" t="s">
        <v>16</v>
      </c>
      <c r="E6" s="11" t="s">
        <v>20</v>
      </c>
      <c r="F6" s="11" t="s">
        <v>21</v>
      </c>
      <c r="G6" s="11" t="s">
        <v>22</v>
      </c>
      <c r="H6" s="11" t="s">
        <v>23</v>
      </c>
      <c r="I6" s="11" t="s">
        <v>24</v>
      </c>
      <c r="J6" s="12" t="s">
        <v>25</v>
      </c>
    </row>
    <row r="7" spans="2:10" x14ac:dyDescent="0.25">
      <c r="B7" s="5">
        <v>1</v>
      </c>
      <c r="C7" s="4" t="s">
        <v>72</v>
      </c>
      <c r="D7" s="4" t="s">
        <v>73</v>
      </c>
      <c r="E7" s="4">
        <v>2021</v>
      </c>
      <c r="F7" s="4" t="s">
        <v>74</v>
      </c>
      <c r="G7" s="4" t="s">
        <v>75</v>
      </c>
      <c r="H7" s="4" t="s">
        <v>76</v>
      </c>
      <c r="I7" s="4" t="s">
        <v>77</v>
      </c>
      <c r="J7" s="6" t="s">
        <v>78</v>
      </c>
    </row>
    <row r="8" spans="2:10" x14ac:dyDescent="0.25">
      <c r="B8" s="5">
        <v>2</v>
      </c>
      <c r="C8" s="4" t="s">
        <v>100</v>
      </c>
      <c r="D8" s="4" t="s">
        <v>101</v>
      </c>
      <c r="E8" s="4">
        <v>2021</v>
      </c>
      <c r="F8" s="4" t="s">
        <v>102</v>
      </c>
      <c r="G8" s="4" t="s">
        <v>103</v>
      </c>
      <c r="H8" s="4" t="s">
        <v>104</v>
      </c>
      <c r="I8" s="4" t="s">
        <v>105</v>
      </c>
      <c r="J8" s="6" t="s">
        <v>32</v>
      </c>
    </row>
    <row r="9" spans="2:10" ht="15.75" thickBot="1" x14ac:dyDescent="0.3">
      <c r="B9" s="7">
        <v>3</v>
      </c>
      <c r="C9" s="8" t="s">
        <v>115</v>
      </c>
      <c r="D9" s="8" t="s">
        <v>116</v>
      </c>
      <c r="E9" s="8">
        <v>2021</v>
      </c>
      <c r="F9" s="8" t="s">
        <v>85</v>
      </c>
      <c r="G9" s="8" t="s">
        <v>117</v>
      </c>
      <c r="H9" s="8" t="s">
        <v>44</v>
      </c>
      <c r="I9" s="8" t="s">
        <v>44</v>
      </c>
      <c r="J9" s="9" t="s">
        <v>32</v>
      </c>
    </row>
    <row r="10" spans="2:10" x14ac:dyDescent="0.25">
      <c r="C10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C154-30AF-4A2A-AA83-59A324EBF699}">
  <dimension ref="B3:J8"/>
  <sheetViews>
    <sheetView workbookViewId="0">
      <selection activeCell="B7" sqref="B7:J7"/>
    </sheetView>
  </sheetViews>
  <sheetFormatPr defaultRowHeight="15" x14ac:dyDescent="0.25"/>
  <cols>
    <col min="3" max="3" width="17.140625" customWidth="1"/>
    <col min="4" max="4" width="16.5703125" customWidth="1"/>
    <col min="5" max="5" width="4.85546875" bestFit="1" customWidth="1"/>
    <col min="6" max="6" width="17.140625" customWidth="1"/>
    <col min="7" max="7" width="17.28515625" customWidth="1"/>
    <col min="8" max="8" width="23.85546875" customWidth="1"/>
    <col min="9" max="9" width="25.140625" customWidth="1"/>
    <col min="10" max="10" width="25.85546875" bestFit="1" customWidth="1"/>
  </cols>
  <sheetData>
    <row r="3" spans="2:10" ht="15.75" thickBot="1" x14ac:dyDescent="0.3"/>
    <row r="4" spans="2:10" ht="15.75" thickBot="1" x14ac:dyDescent="0.3">
      <c r="B4" s="19" t="s">
        <v>119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118</v>
      </c>
      <c r="C6" s="11" t="s">
        <v>19</v>
      </c>
      <c r="D6" s="11" t="s">
        <v>16</v>
      </c>
      <c r="E6" s="11" t="s">
        <v>20</v>
      </c>
      <c r="F6" s="11" t="s">
        <v>21</v>
      </c>
      <c r="G6" s="11" t="s">
        <v>22</v>
      </c>
      <c r="H6" s="11" t="s">
        <v>23</v>
      </c>
      <c r="I6" s="11" t="s">
        <v>24</v>
      </c>
      <c r="J6" s="12" t="s">
        <v>25</v>
      </c>
    </row>
    <row r="7" spans="2:10" x14ac:dyDescent="0.25">
      <c r="B7" s="15" t="s">
        <v>121</v>
      </c>
      <c r="C7" s="15" t="s">
        <v>121</v>
      </c>
      <c r="D7" s="15" t="s">
        <v>121</v>
      </c>
      <c r="E7" s="15" t="s">
        <v>121</v>
      </c>
      <c r="F7" s="15" t="s">
        <v>121</v>
      </c>
      <c r="G7" s="15" t="s">
        <v>121</v>
      </c>
      <c r="H7" s="15" t="s">
        <v>121</v>
      </c>
      <c r="I7" s="15" t="s">
        <v>121</v>
      </c>
      <c r="J7" s="15" t="s">
        <v>121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SDG8 (2)</vt:lpstr>
      <vt:lpstr>SDG8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2022-11-03T14:16:21Z</dcterms:created>
  <dcterms:modified xsi:type="dcterms:W3CDTF">2022-11-10T13:07:51Z</dcterms:modified>
</cp:coreProperties>
</file>