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KACE/THE Work/THE IMPACTE 2024/Strategic_Achievement_Impact_2023/"/>
    </mc:Choice>
  </mc:AlternateContent>
  <xr:revisionPtr revIDLastSave="56" documentId="8_{313DD10D-645B-40CF-906C-0AD86E96405D}" xr6:coauthVersionLast="47" xr6:coauthVersionMax="47" xr10:uidLastSave="{7D22A321-E012-4484-B046-BCEA625B621F}"/>
  <bookViews>
    <workbookView xWindow="-120" yWindow="-120" windowWidth="29040" windowHeight="15720" tabRatio="900" activeTab="1" xr2:uid="{00000000-000D-0000-FFFF-FFFF00000000}"/>
  </bookViews>
  <sheets>
    <sheet name="Strategic Achievement (2023)" sheetId="20" r:id="rId1"/>
    <sheet name="SDG1" sheetId="3" r:id="rId2"/>
    <sheet name="Publications" sheetId="22" r:id="rId3"/>
  </sheets>
  <definedNames>
    <definedName name="_xlnm._FilterDatabase" localSheetId="0" hidden="1">'Strategic Achievement (2023)'!$B$4:$E$67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  <c r="E9" i="3"/>
  <c r="E7" i="3"/>
  <c r="D8" i="3"/>
  <c r="D9" i="3"/>
  <c r="D7" i="3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F9" i="3" s="1"/>
  <c r="H7" i="20"/>
  <c r="F8" i="3" s="1"/>
  <c r="H6" i="20"/>
  <c r="F7" i="3" s="1"/>
</calcChain>
</file>

<file path=xl/sharedStrings.xml><?xml version="1.0" encoding="utf-8"?>
<sst xmlns="http://schemas.openxmlformats.org/spreadsheetml/2006/main" count="280" uniqueCount="184">
  <si>
    <t>No.</t>
  </si>
  <si>
    <t xml:space="preserve">Target </t>
  </si>
  <si>
    <t xml:space="preserve">Achieved </t>
  </si>
  <si>
    <t>Symbol</t>
  </si>
  <si>
    <t>Sustainable Goal Development</t>
  </si>
  <si>
    <t>No poverty</t>
  </si>
  <si>
    <t>A</t>
  </si>
  <si>
    <t>B</t>
  </si>
  <si>
    <t>C</t>
  </si>
  <si>
    <t>Zero Hunger</t>
  </si>
  <si>
    <t xml:space="preserve">Good Health and Well Being </t>
  </si>
  <si>
    <t>Quality Education</t>
  </si>
  <si>
    <t>Gender Equality</t>
  </si>
  <si>
    <t>Clean Water and Sanitation</t>
  </si>
  <si>
    <t>Affordable and Clean Energy</t>
  </si>
  <si>
    <t>Decent work and Economic Growth</t>
  </si>
  <si>
    <t>Industry, Innovation and Infrastructure</t>
  </si>
  <si>
    <t>Reduced Inequalities</t>
  </si>
  <si>
    <t>Sustainable Cities and Communities</t>
  </si>
  <si>
    <t>Responsible Consumption and Production</t>
  </si>
  <si>
    <t>Climate Action</t>
  </si>
  <si>
    <t>Life Below Water</t>
  </si>
  <si>
    <t>Life On Land</t>
  </si>
  <si>
    <t>Peace, Justice and Strong institutions</t>
  </si>
  <si>
    <t>Supporting Poor Students</t>
  </si>
  <si>
    <t>Partnership for the Goals</t>
  </si>
  <si>
    <t>Provide access to educational resources for those not studying at the university</t>
  </si>
  <si>
    <t>Scientific research on clean water and sanitation</t>
  </si>
  <si>
    <t>Conservation of quality and quantity of water</t>
  </si>
  <si>
    <t>Scientific research for affordable and clean energy</t>
  </si>
  <si>
    <t>Scientific research for decent work and economic growth</t>
  </si>
  <si>
    <t xml:space="preserve">Scientific research on Industry, Innovation and Infrastructure </t>
  </si>
  <si>
    <t>University scientific research on reduced inequalities</t>
  </si>
  <si>
    <t>University Scientific research on sustainable cities and communities</t>
  </si>
  <si>
    <t>University scientific research on Responsible consumption and production</t>
  </si>
  <si>
    <t>University scientific research on climate action</t>
  </si>
  <si>
    <t>University scientific research for life on land</t>
  </si>
  <si>
    <t>University scientific research on peace, justice and strong institutions</t>
  </si>
  <si>
    <t>Increase university research income</t>
  </si>
  <si>
    <t>University Scientific research for fighting hunger</t>
  </si>
  <si>
    <t>D</t>
  </si>
  <si>
    <t>University Scientific research for good health and well being</t>
  </si>
  <si>
    <t xml:space="preserve">University Scientific Research on Gender Equality </t>
  </si>
  <si>
    <t>مستهدفات الخطة الاستراتيجية في أهداف التنمية المستدامة</t>
  </si>
  <si>
    <t>Code</t>
  </si>
  <si>
    <t xml:space="preserve">Sustainable Development Goal </t>
  </si>
  <si>
    <t>A/T%</t>
  </si>
  <si>
    <t>Community anti-poverty programmes</t>
  </si>
  <si>
    <t>University Scientific research poverty</t>
  </si>
  <si>
    <t>Proportion of graduates in agriculture and aquaculture including sustainability aspects</t>
  </si>
  <si>
    <t>National hunger</t>
  </si>
  <si>
    <t>Collaborations and health services</t>
  </si>
  <si>
    <t xml:space="preserve">Proportion of graduates with teaching qualification </t>
  </si>
  <si>
    <t>Vocational training and outreach education events</t>
  </si>
  <si>
    <t xml:space="preserve">Women’s progress measures </t>
  </si>
  <si>
    <t xml:space="preserve">Collaboration with other universities, community groups, government or NGOs in regional or national </t>
  </si>
  <si>
    <t>KPIs</t>
  </si>
  <si>
    <t>Supporting aquatic ecosystems through education</t>
  </si>
  <si>
    <t xml:space="preserve">Supporting aquatic ecosystems through reducing water pollution preventing </t>
  </si>
  <si>
    <t>Supporting land ecosystems through education</t>
  </si>
  <si>
    <t>Publication of SDG reports</t>
  </si>
  <si>
    <t>Education for the SDGs</t>
  </si>
  <si>
    <t>Increase environmental collaboration with NGOs</t>
  </si>
  <si>
    <t>local community services</t>
  </si>
  <si>
    <t>E</t>
  </si>
  <si>
    <t>Community anti-poverty programs</t>
  </si>
  <si>
    <t>University Programs for fighting students food insecurity</t>
  </si>
  <si>
    <t>Proportion of graduates of students graduating in health professions</t>
  </si>
  <si>
    <t>health education and awareness</t>
  </si>
  <si>
    <t>University  scientific research on Quality education</t>
  </si>
  <si>
    <t>Water education programs</t>
  </si>
  <si>
    <t>Community water programs</t>
  </si>
  <si>
    <t>Green energy education programs</t>
  </si>
  <si>
    <t>Commitment against forced labor, modern slavery, human trafficking and child labor</t>
  </si>
  <si>
    <t>No of Startups</t>
  </si>
  <si>
    <t>Sustainable practices (Affordable housing)</t>
  </si>
  <si>
    <t>Collaboration with local authority in planning and development issues</t>
  </si>
  <si>
    <t>Developed operations for waste management</t>
  </si>
  <si>
    <t xml:space="preserve">Increase the dependence on low carbon energy </t>
  </si>
  <si>
    <t>University research on life below water</t>
  </si>
  <si>
    <t>Maintain and extend current ecosystem's biodiversity</t>
  </si>
  <si>
    <t>National and international Partnerships for Supporting SDGs</t>
  </si>
  <si>
    <t>KPI's</t>
  </si>
  <si>
    <t>Increasing dependence on treated water(Persentage)</t>
  </si>
  <si>
    <t>Proportion of senior female  (All)</t>
  </si>
  <si>
    <t>Reduction of carbon emission Caron footprint (tone/year)</t>
  </si>
  <si>
    <t>Good employment practices (Employee Satisfaction)</t>
  </si>
  <si>
    <t xml:space="preserve">Secure and innovative work place  (%) </t>
  </si>
  <si>
    <t>Innovative education Environment (incubators and Conferences)</t>
  </si>
  <si>
    <t>Reduce use of plastic and paper in campus (Automation and cloud work)</t>
  </si>
  <si>
    <t xml:space="preserve"> supporting freedom for university community (Student Organization and Club)</t>
  </si>
  <si>
    <t>Strategic Achievemnts within SDGs</t>
  </si>
  <si>
    <t xml:space="preserve">local community collaboration </t>
  </si>
  <si>
    <t>Working with government and and work against corruption</t>
  </si>
  <si>
    <t>No Poverty</t>
  </si>
  <si>
    <t>Increasing dependence on clean energy  kilowatt hour</t>
  </si>
  <si>
    <t xml:space="preserve">University support for underrepresented groups (International Student) </t>
  </si>
  <si>
    <t>Achieve university environment free of discrimination at all levels (Student Satisfaction)</t>
  </si>
  <si>
    <t/>
  </si>
  <si>
    <t>Title</t>
  </si>
  <si>
    <t>Authors</t>
  </si>
  <si>
    <t>Year</t>
  </si>
  <si>
    <t>Scopus Source title</t>
  </si>
  <si>
    <t>Reference</t>
  </si>
  <si>
    <t>Institutions</t>
  </si>
  <si>
    <t>Scopus Affiliation names</t>
  </si>
  <si>
    <t>Country/Region</t>
  </si>
  <si>
    <t>The impact of quality management practices on knowledge management processes: a study of a social security corporation in Jordan</t>
  </si>
  <si>
    <t>Al Shraah, A.| Abu-Rumman, A.| Al Madi, F.| Alhammad, F.A.F.| AlJboor, A.A.</t>
  </si>
  <si>
    <t>TQM Journal</t>
  </si>
  <si>
    <t>Al Shraah, A., Abu-Rumman, A., Al Madi, F. and 2 more (...) (2022).The impact of quality management practices on knowledge management processes: a study of a social security corporation in Jordan. TQM Journal,34(4) 605-626</t>
  </si>
  <si>
    <t>Al-Ahliyya Amman University| Hashemite University| Al-Balqa Applied University| Social Security Corporation</t>
  </si>
  <si>
    <t>Jordan</t>
  </si>
  <si>
    <t>Does financial awareness increase the acceptance rate for financial inclusion? An empirical examination in the era of digital transformation</t>
  </si>
  <si>
    <t>Al-Okaily, M.| Alqudah, H.| Al-Qudah, A.A.| Al-Qadi, N.S.| Elrehail, H.| Al-Okaily, A.</t>
  </si>
  <si>
    <t>Kybernetes</t>
  </si>
  <si>
    <t>Al-Okaily, M., Alqudah, H., Al-Qudah, A.A. and 3 more (...) (2022).Does financial awareness increase the acceptance rate for financial inclusion? An empirical examination in the era of digital transformation. Kybernetes,</t>
  </si>
  <si>
    <t>Jadara University| Irbid National University| Liwa College| Al-Balqa Applied University| Abu Dhabi School of Management| American University of Cyprus| Universiti Sains Malaysia| Graduate School of Business</t>
  </si>
  <si>
    <t>United Arab Emirates| Jordan| Malaysia| Cyprus</t>
  </si>
  <si>
    <t>The Impact of Mobile Payment on the Financial Inclusion Rates</t>
  </si>
  <si>
    <t>Alrabei, A.M.| Al-Othman, L.N.| Al-Dalabih, F.A.N.| Taber, T.A.| Ali, B.J.A.| Amareen, S.M.</t>
  </si>
  <si>
    <t>Information Sciences Letters</t>
  </si>
  <si>
    <t>Alrabei, A.M., Al-Othman, L.N., Al-Dalabih, F.A.N. and 3 more (...) (2022).The Impact of Mobile Payment on the Financial Inclusion Rates. Information Sciences Letters,11(4) 1033-1044</t>
  </si>
  <si>
    <t>Jadara University| Al-Balqa Applied University| Irbid National University| Applied Science University| Yarmouk University</t>
  </si>
  <si>
    <t>Bahrain| Jordan</t>
  </si>
  <si>
    <t>Household Drug Stockpiling and Panic Buying of Drugs During the COVID-19 Pandemic: A Study From Jordan</t>
  </si>
  <si>
    <t>Al Zoubi, S.| Gharaibeh, L.| Jaber, H.M.| Al-Zoubi, Z.</t>
  </si>
  <si>
    <t>Frontiers in Pharmacology</t>
  </si>
  <si>
    <t>Al Zoubi, S., Gharaibeh, L., Jaber, H.M. and 1 more (...) (2021).Household Drug Stockpiling and Panic Buying of Drugs During the COVID-19 Pandemic: A Study From Jordan. Frontiers in Pharmacology,12</t>
  </si>
  <si>
    <t>Al-Balqa Applied University| Al-Ahliyya Amman University| Al-Balqa Applied University</t>
  </si>
  <si>
    <t>Parental Willingness to Vaccinate Their Children Against SARS-CoV-2 in Jordan: An Explanatory Cross-Sectional Study</t>
  </si>
  <si>
    <t>Alsulaiman, J.W.| Mazin, M.| Al-Shatanawi, T.N.| Kheirallah, K.A.| Allouh, M.Z.</t>
  </si>
  <si>
    <t>Risk Management and Healthcare Policy</t>
  </si>
  <si>
    <t>Alsulaiman, J.W., Mazin, M., Al-Shatanawi, T.N. and 2 more (...) (2022).Parental Willingness to Vaccinate Their Children Against SARS-CoV-2 in Jordan: An Explanatory Cross-Sectional Study. Risk Management and Healthcare Policy,15955-967</t>
  </si>
  <si>
    <t>Yarmouk University| Al-Balqa Applied University| Jordan University of Science and Technology| Faculty of Medicine Jordan University of Science and Technology| United Arab Emirates University| College of Medicine and Health Sciences United Arab Emirates University</t>
  </si>
  <si>
    <t>United Arab Emirates| Jordan</t>
  </si>
  <si>
    <t>Obstacles Facing Women Working in The Jordanian Construction Industry: Women's Perspective</t>
  </si>
  <si>
    <t>Al-Dalaeen, A.S.| Tarawneh, S.</t>
  </si>
  <si>
    <t>International Journal of Construction Supply Chain Management</t>
  </si>
  <si>
    <t>Al-Dalaeen, A.S., Tarawneh, S. (2022).Obstacles Facing Women Working in The Jordanian Construction Industry: Women's Perspective. International Journal of Construction Supply Chain Management,12(2) 1-15</t>
  </si>
  <si>
    <t>Al-Balqa Applied University| Mutah University| Applied Science Private University</t>
  </si>
  <si>
    <t>FINANCIAL INCLUSION STRATEGY AND ITS IMPACT ON ECONOMIC DEVELOPMENT</t>
  </si>
  <si>
    <t>Alnabulsi, Z.H.| Salameh, R.S.</t>
  </si>
  <si>
    <t>International Journal of Economics and Finance Studies</t>
  </si>
  <si>
    <t>Alnabulsi, Z.H., Salameh, R.S. (2021).FINANCIAL INCLUSION STRATEGY AND ITS IMPACT ON ECONOMIC DEVELOPMENT. International Journal of Economics and Finance Studies,13(2) 226-252</t>
  </si>
  <si>
    <t>Al-Balqa Applied University</t>
  </si>
  <si>
    <t>Islamic Finance in the Era of Financial Technology: A Bibliometric Review of Future Trends</t>
  </si>
  <si>
    <t>Qudah, H.| Malahim, S.| Airout, R.| Alomari, M.| Hamour, A.A.| Alqudah, M.</t>
  </si>
  <si>
    <t>International Journal of Financial Studies</t>
  </si>
  <si>
    <t xml:space="preserve">Qudah, H., Malahim, S., Airout, R. and 3 more (...) (2023).Islamic Finance in the Era of Financial Technology: A Bibliometric Review of Future Trends. International Journal of Financial Studies,11(2) </t>
  </si>
  <si>
    <t>Al-Balqa Applied University| Al-Balqa Applied University| Al-Ahliyya Amman University| Universiti Sains Malaysia| Al-Ahliyya Amman University| Al-Balqa Applied University| Universidad de Zaragoza| Facultad de Economía y Empresa, Universidad de Zaragoza</t>
  </si>
  <si>
    <t>Spain| Jordan| Malaysia</t>
  </si>
  <si>
    <t>Dynamic Dependency between the Shariah and Traditional Stock Markets: Diversification Opportunities during the COVID-19 and Global Financial Crisis (GFC) Periods</t>
  </si>
  <si>
    <t>Tabash, M.I.| Sahabuddin, M.| Abdulkarim, F.M.| Hamouri, B.| Tran, D.K.</t>
  </si>
  <si>
    <t>Economies</t>
  </si>
  <si>
    <t xml:space="preserve">Tabash, M.I., Sahabuddin, M., Abdulkarim, F.M. and 2 more (...) (2023).Dynamic Dependency between the Shariah and Traditional Stock Markets: Diversification Opportunities during the COVID-19 and Global Financial Crisis (GFC) Periods. Economies,11(5) </t>
  </si>
  <si>
    <t>Al Ain University| University of Science and Technology Chittagong| Federal University Dutse| Al-Balqa Applied University| University of Economics Ho Chi Minh City</t>
  </si>
  <si>
    <t>United Arab Emirates| Nigeria| Jordan| Bangladesh| Viet Nam</t>
  </si>
  <si>
    <t>Water Poverty Index: a Tool for Water Resources Management in Jordan</t>
  </si>
  <si>
    <t>Alqatarneh, G.| Al-Zboon, K.K.</t>
  </si>
  <si>
    <t>Water, Air, and Soil Pollution</t>
  </si>
  <si>
    <t xml:space="preserve">Alqatarneh, G., Al-Zboon, K.K. (2022).Water Poverty Index: a Tool for Water Resources Management in Jordan. Water, Air, and Soil Pollution,233(11) </t>
  </si>
  <si>
    <t>The University of Jordan| Al-Balqa Applied University</t>
  </si>
  <si>
    <t>Capitalism and the Fall of the American Dream: AMarxist Reading of Fitzgerald’s The Great Gatsby and Winter Dreams</t>
  </si>
  <si>
    <t>Abu-Snoubar, T.K.| Attiyat, N.| Aldawkat, I.</t>
  </si>
  <si>
    <t>IUP Journal of English Studies</t>
  </si>
  <si>
    <t>Abu-Snoubar, T.K., Attiyat, N., Aldawkat, I. (2022).Capitalism and the Fall of the American Dream: AMarxist Reading of Fitzgerald’s The Great Gatsby and Winter Dreams. IUP Journal of English Studies,17(1) 189-200</t>
  </si>
  <si>
    <t>The role of social responsibility accounting in mitigating the economic impacts of the COVID-19 pandemic in Jordan</t>
  </si>
  <si>
    <t>Al-Qudah, L.A.</t>
  </si>
  <si>
    <t>Cogent Economics and Finance</t>
  </si>
  <si>
    <t xml:space="preserve">Al-Qudah, L.A. (2023).The role of social responsibility accounting in mitigating the economic impacts of the COVID-19 pandemic in Jordan. Cogent Economics and Finance,11(1) </t>
  </si>
  <si>
    <t>Effects of corona virus disease 2019 (COVID-19) on older people: A comparative study to the disparities of care aspects in nursing homes in Jordan</t>
  </si>
  <si>
    <t>Khataybeh, Y.D.</t>
  </si>
  <si>
    <t>African Journal of Social Work</t>
  </si>
  <si>
    <t>Khataybeh, Y.D. (2021).Effects of corona virus disease 2019 (COVID-19) on older people: A comparative study to the disparities of care aspects in nursing homes in Jordan. African Journal of Social Work,11(6) 362-370</t>
  </si>
  <si>
    <t>The prophetic method role in limiting the unemployment for young people</t>
  </si>
  <si>
    <t>Abu-Jreban, M.</t>
  </si>
  <si>
    <t>An-Najah University Journal for Research - B (Humanities)</t>
  </si>
  <si>
    <t>Abu-Jreban, M. (2021).The prophetic method role in limiting the unemployment for young people. An-Najah University Journal for Research - B (Humanities),35(7) 1021-1048</t>
  </si>
  <si>
    <t>Economical and social effects on retirement salaries of participants and beneficiaries from the Jordanian social security system</t>
  </si>
  <si>
    <t>Soumadi, M.M.</t>
  </si>
  <si>
    <t>Research in World Economy</t>
  </si>
  <si>
    <t>Soumadi, M.M. (2020).Economical and social effects on retirement salaries of participants and beneficiaries from the Jordanian social security system. Research in World Economy,11(3) 293-310</t>
  </si>
  <si>
    <t>Publications at Al-Balqa Applied University within SDG 1: No Poverty 2021 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</si>
</sst>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64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2" fontId="2" fillId="10" borderId="1" xfId="1" applyNumberFormat="1" applyFont="1" applyFill="1" applyBorder="1" applyAlignment="1">
      <alignment horizontal="right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2" fontId="13" fillId="11" borderId="1" xfId="1" applyNumberFormat="1" applyFont="1" applyFill="1" applyBorder="1" applyAlignment="1">
      <alignment horizontal="right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2" fontId="2" fillId="15" borderId="1" xfId="1" applyNumberFormat="1" applyFont="1" applyFill="1" applyBorder="1" applyAlignment="1">
      <alignment horizontal="right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2" fontId="13" fillId="16" borderId="1" xfId="1" applyNumberFormat="1" applyFont="1" applyFill="1" applyBorder="1" applyAlignment="1">
      <alignment horizontal="right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2" fontId="13" fillId="17" borderId="1" xfId="1" applyNumberFormat="1" applyFont="1" applyFill="1" applyBorder="1" applyAlignment="1">
      <alignment horizontal="right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2" fontId="2" fillId="18" borderId="1" xfId="1" applyNumberFormat="1" applyFont="1" applyFill="1" applyBorder="1" applyAlignment="1">
      <alignment horizontal="right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2" fontId="13" fillId="19" borderId="1" xfId="1" applyNumberFormat="1" applyFont="1" applyFill="1" applyBorder="1" applyAlignment="1">
      <alignment horizontal="right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6" fillId="4" borderId="1" xfId="0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0" fontId="5" fillId="0" borderId="0" xfId="0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0" fontId="14" fillId="0" borderId="0" xfId="2"/>
    <xf numFmtId="0" fontId="15" fillId="21" borderId="11" xfId="2" applyFont="1" applyFill="1" applyBorder="1"/>
    <xf numFmtId="0" fontId="15" fillId="21" borderId="12" xfId="2" applyFont="1" applyFill="1" applyBorder="1"/>
    <xf numFmtId="0" fontId="15" fillId="21" borderId="13" xfId="2" applyFont="1" applyFill="1" applyBorder="1"/>
    <xf numFmtId="0" fontId="14" fillId="0" borderId="1" xfId="2" applyBorder="1"/>
    <xf numFmtId="0" fontId="14" fillId="0" borderId="1" xfId="2" applyBorder="1" applyAlignment="1">
      <alignment wrapText="1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5" fillId="22" borderId="8" xfId="2" applyFont="1" applyFill="1" applyBorder="1" applyAlignment="1">
      <alignment horizontal="center"/>
    </xf>
    <xf numFmtId="0" fontId="15" fillId="22" borderId="9" xfId="2" applyFont="1" applyFill="1" applyBorder="1" applyAlignment="1">
      <alignment horizontal="center"/>
    </xf>
    <xf numFmtId="0" fontId="15" fillId="22" borderId="10" xfId="2" applyFont="1" applyFill="1" applyBorder="1" applyAlignment="1">
      <alignment horizontal="center"/>
    </xf>
  </cellXfs>
  <cellStyles count="3">
    <cellStyle name="Normal" xfId="0" builtinId="0"/>
    <cellStyle name="Normal 2" xfId="1" xr:uid="{A354D00B-8D6D-444E-AD32-21BE2C22EFA9}"/>
    <cellStyle name="Normal 3" xfId="2" xr:uid="{A05AE015-FD1C-4B9B-B177-FD762E620494}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No poverty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'SDG1'!$F$6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EB1C2D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'SDG1'!$C$7:$C$9</c:f>
              <c:strCache>
                <c:ptCount val="3"/>
                <c:pt idx="0">
                  <c:v>University Scientific research poverty</c:v>
                </c:pt>
                <c:pt idx="1">
                  <c:v>Supporting Poor Students</c:v>
                </c:pt>
                <c:pt idx="2">
                  <c:v>Community anti-poverty programmes</c:v>
                </c:pt>
              </c:strCache>
            </c:strRef>
          </c:cat>
          <c:val>
            <c:numRef>
              <c:f>'SDG1'!$F$7:$F$9</c:f>
              <c:numCache>
                <c:formatCode>0.0</c:formatCode>
                <c:ptCount val="3"/>
                <c:pt idx="0">
                  <c:v>90</c:v>
                </c:pt>
                <c:pt idx="1">
                  <c:v>78.77177287796664</c:v>
                </c:pt>
                <c:pt idx="2">
                  <c:v>93.793103448275858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EE-45DB-B891-4735C34B15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05134288"/>
        <c:axId val="305133872"/>
      </c:barChart>
      <c:catAx>
        <c:axId val="305134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33872"/>
        <c:crosses val="autoZero"/>
        <c:auto val="1"/>
        <c:lblAlgn val="ctr"/>
        <c:lblOffset val="100"/>
        <c:noMultiLvlLbl val="0"/>
      </c:catAx>
      <c:valAx>
        <c:axId val="30513387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3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10</xdr:row>
      <xdr:rowOff>66675</xdr:rowOff>
    </xdr:from>
    <xdr:to>
      <xdr:col>6</xdr:col>
      <xdr:colOff>66675</xdr:colOff>
      <xdr:row>24</xdr:row>
      <xdr:rowOff>141175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E756E48F-6DD6-452E-9631-FA25E8180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0</xdr:row>
      <xdr:rowOff>28575</xdr:rowOff>
    </xdr:from>
    <xdr:to>
      <xdr:col>9</xdr:col>
      <xdr:colOff>266907</xdr:colOff>
      <xdr:row>7</xdr:row>
      <xdr:rowOff>95457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9EDDF275-741C-492A-AC0B-7AC0D4517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0" y="28575"/>
          <a:ext cx="1486107" cy="1486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6F1B4-77B5-4AD5-9235-9DE1119E11D9}">
  <sheetPr>
    <pageSetUpPr fitToPage="1"/>
  </sheetPr>
  <dimension ref="B1:L67"/>
  <sheetViews>
    <sheetView zoomScale="110" zoomScaleNormal="110" workbookViewId="0">
      <selection activeCell="C6" sqref="C6:C8"/>
    </sheetView>
  </sheetViews>
  <sheetFormatPr defaultRowHeight="15" x14ac:dyDescent="0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.75" thickBot="1" x14ac:dyDescent="0.3"/>
    <row r="2" spans="2:12" ht="24" customHeight="1" thickBot="1" x14ac:dyDescent="0.3">
      <c r="B2" s="114" t="s">
        <v>91</v>
      </c>
      <c r="C2" s="115"/>
      <c r="D2" s="116"/>
      <c r="E2" s="114" t="s">
        <v>43</v>
      </c>
      <c r="F2" s="115"/>
      <c r="G2" s="116"/>
    </row>
    <row r="3" spans="2:12" ht="16.5" x14ac:dyDescent="0.25">
      <c r="E3" s="3"/>
    </row>
    <row r="4" spans="2:12" s="4" customFormat="1" ht="15.75" x14ac:dyDescent="0.25">
      <c r="B4" s="117" t="s">
        <v>0</v>
      </c>
      <c r="C4" s="117" t="s">
        <v>4</v>
      </c>
      <c r="D4" s="117" t="s">
        <v>3</v>
      </c>
      <c r="E4" s="118" t="s">
        <v>56</v>
      </c>
      <c r="F4" s="119">
        <v>2023</v>
      </c>
      <c r="G4" s="119"/>
      <c r="H4" s="119"/>
    </row>
    <row r="5" spans="2:12" s="4" customFormat="1" ht="15.75" x14ac:dyDescent="0.25">
      <c r="B5" s="117"/>
      <c r="C5" s="117"/>
      <c r="D5" s="117"/>
      <c r="E5" s="118"/>
      <c r="F5" s="99" t="s">
        <v>2</v>
      </c>
      <c r="G5" s="99" t="s">
        <v>1</v>
      </c>
      <c r="H5" s="99" t="s">
        <v>46</v>
      </c>
    </row>
    <row r="6" spans="2:12" s="8" customFormat="1" ht="15.75" x14ac:dyDescent="0.25">
      <c r="B6" s="120">
        <v>1</v>
      </c>
      <c r="C6" s="121" t="s">
        <v>94</v>
      </c>
      <c r="D6" s="100" t="s">
        <v>6</v>
      </c>
      <c r="E6" s="5" t="s">
        <v>48</v>
      </c>
      <c r="F6" s="6">
        <v>9</v>
      </c>
      <c r="G6" s="6">
        <v>10</v>
      </c>
      <c r="H6" s="7">
        <f t="shared" ref="H6:H67" si="0">F6/G6*100</f>
        <v>90</v>
      </c>
      <c r="L6" s="4"/>
    </row>
    <row r="7" spans="2:12" ht="15.75" x14ac:dyDescent="0.25">
      <c r="B7" s="120"/>
      <c r="C7" s="122"/>
      <c r="D7" s="100" t="s">
        <v>7</v>
      </c>
      <c r="E7" s="5" t="s">
        <v>24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 x14ac:dyDescent="0.25">
      <c r="B8" s="120"/>
      <c r="C8" s="122"/>
      <c r="D8" s="100" t="s">
        <v>8</v>
      </c>
      <c r="E8" s="5" t="s">
        <v>65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 x14ac:dyDescent="0.25">
      <c r="B9" s="123">
        <v>2</v>
      </c>
      <c r="C9" s="124" t="s">
        <v>9</v>
      </c>
      <c r="D9" s="9" t="s">
        <v>6</v>
      </c>
      <c r="E9" s="10" t="s">
        <v>39</v>
      </c>
      <c r="F9" s="101">
        <v>4</v>
      </c>
      <c r="G9" s="11">
        <v>10</v>
      </c>
      <c r="H9" s="12">
        <f t="shared" si="0"/>
        <v>40</v>
      </c>
    </row>
    <row r="10" spans="2:12" ht="15.75" x14ac:dyDescent="0.25">
      <c r="B10" s="123"/>
      <c r="C10" s="124"/>
      <c r="D10" s="9" t="s">
        <v>7</v>
      </c>
      <c r="E10" s="10" t="s">
        <v>66</v>
      </c>
      <c r="F10" s="102">
        <v>6</v>
      </c>
      <c r="G10" s="11">
        <v>7</v>
      </c>
      <c r="H10" s="12">
        <f t="shared" si="0"/>
        <v>85.714285714285708</v>
      </c>
      <c r="J10" s="8"/>
    </row>
    <row r="11" spans="2:12" ht="15.75" x14ac:dyDescent="0.25">
      <c r="B11" s="123"/>
      <c r="C11" s="124"/>
      <c r="D11" s="9" t="s">
        <v>8</v>
      </c>
      <c r="E11" s="13" t="s">
        <v>49</v>
      </c>
      <c r="F11" s="102">
        <v>420</v>
      </c>
      <c r="G11" s="11">
        <v>500</v>
      </c>
      <c r="H11" s="12">
        <f t="shared" si="0"/>
        <v>84</v>
      </c>
      <c r="J11" s="8"/>
    </row>
    <row r="12" spans="2:12" ht="15.75" x14ac:dyDescent="0.25">
      <c r="B12" s="123"/>
      <c r="C12" s="124"/>
      <c r="D12" s="9" t="s">
        <v>40</v>
      </c>
      <c r="E12" s="14" t="s">
        <v>50</v>
      </c>
      <c r="F12" s="102">
        <v>7</v>
      </c>
      <c r="G12" s="11">
        <v>8</v>
      </c>
      <c r="H12" s="12">
        <f t="shared" si="0"/>
        <v>87.5</v>
      </c>
      <c r="J12" s="8"/>
    </row>
    <row r="13" spans="2:12" s="8" customFormat="1" ht="15.75" x14ac:dyDescent="0.25">
      <c r="B13" s="125">
        <v>3</v>
      </c>
      <c r="C13" s="126" t="s">
        <v>10</v>
      </c>
      <c r="D13" s="15" t="s">
        <v>6</v>
      </c>
      <c r="E13" s="16" t="s">
        <v>41</v>
      </c>
      <c r="F13" s="103">
        <v>103</v>
      </c>
      <c r="G13" s="17">
        <v>120</v>
      </c>
      <c r="H13" s="18">
        <f t="shared" si="0"/>
        <v>85.833333333333329</v>
      </c>
    </row>
    <row r="14" spans="2:12" ht="15.75" x14ac:dyDescent="0.25">
      <c r="B14" s="125"/>
      <c r="C14" s="126"/>
      <c r="D14" s="15" t="s">
        <v>7</v>
      </c>
      <c r="E14" s="19" t="s">
        <v>67</v>
      </c>
      <c r="F14" s="103">
        <v>337</v>
      </c>
      <c r="G14" s="17">
        <v>500</v>
      </c>
      <c r="H14" s="18">
        <f t="shared" si="0"/>
        <v>67.400000000000006</v>
      </c>
      <c r="J14" s="8"/>
    </row>
    <row r="15" spans="2:12" ht="15.75" x14ac:dyDescent="0.25">
      <c r="B15" s="125"/>
      <c r="C15" s="126"/>
      <c r="D15" s="15" t="s">
        <v>8</v>
      </c>
      <c r="E15" s="19" t="s">
        <v>68</v>
      </c>
      <c r="F15" s="103">
        <v>52</v>
      </c>
      <c r="G15" s="17">
        <v>60</v>
      </c>
      <c r="H15" s="18">
        <f t="shared" si="0"/>
        <v>86.666666666666671</v>
      </c>
      <c r="J15" s="8"/>
    </row>
    <row r="16" spans="2:12" ht="15.75" x14ac:dyDescent="0.25">
      <c r="B16" s="125"/>
      <c r="C16" s="126"/>
      <c r="D16" s="15" t="s">
        <v>40</v>
      </c>
      <c r="E16" s="19" t="s">
        <v>63</v>
      </c>
      <c r="F16" s="103">
        <v>18</v>
      </c>
      <c r="G16" s="17">
        <v>20</v>
      </c>
      <c r="H16" s="18">
        <f t="shared" si="0"/>
        <v>90</v>
      </c>
      <c r="J16" s="8"/>
    </row>
    <row r="17" spans="2:10" ht="15.75" x14ac:dyDescent="0.25">
      <c r="B17" s="125"/>
      <c r="C17" s="126"/>
      <c r="D17" s="15" t="s">
        <v>64</v>
      </c>
      <c r="E17" s="19" t="s">
        <v>51</v>
      </c>
      <c r="F17" s="103">
        <v>14</v>
      </c>
      <c r="G17" s="17">
        <v>16</v>
      </c>
      <c r="H17" s="18">
        <f t="shared" si="0"/>
        <v>87.5</v>
      </c>
      <c r="J17" s="8"/>
    </row>
    <row r="18" spans="2:10" s="8" customFormat="1" ht="15.75" x14ac:dyDescent="0.25">
      <c r="B18" s="127">
        <v>4</v>
      </c>
      <c r="C18" s="128" t="s">
        <v>11</v>
      </c>
      <c r="D18" s="20" t="s">
        <v>6</v>
      </c>
      <c r="E18" s="21" t="s">
        <v>69</v>
      </c>
      <c r="F18" s="104">
        <v>23</v>
      </c>
      <c r="G18" s="22">
        <v>40</v>
      </c>
      <c r="H18" s="23">
        <f t="shared" si="0"/>
        <v>57.499999999999993</v>
      </c>
    </row>
    <row r="19" spans="2:10" ht="15.75" x14ac:dyDescent="0.25">
      <c r="B19" s="127"/>
      <c r="C19" s="128"/>
      <c r="D19" s="20" t="s">
        <v>7</v>
      </c>
      <c r="E19" s="21" t="s">
        <v>26</v>
      </c>
      <c r="F19" s="104">
        <v>70</v>
      </c>
      <c r="G19" s="22">
        <v>80</v>
      </c>
      <c r="H19" s="23">
        <f t="shared" si="0"/>
        <v>87.5</v>
      </c>
      <c r="J19" s="8"/>
    </row>
    <row r="20" spans="2:10" ht="15.75" x14ac:dyDescent="0.25">
      <c r="B20" s="127"/>
      <c r="C20" s="128"/>
      <c r="D20" s="20" t="s">
        <v>8</v>
      </c>
      <c r="E20" s="24" t="s">
        <v>52</v>
      </c>
      <c r="F20" s="104">
        <v>99</v>
      </c>
      <c r="G20" s="22">
        <v>101</v>
      </c>
      <c r="H20" s="23">
        <f t="shared" si="0"/>
        <v>98.019801980198025</v>
      </c>
      <c r="J20" s="8"/>
    </row>
    <row r="21" spans="2:10" ht="15.75" x14ac:dyDescent="0.25">
      <c r="B21" s="127"/>
      <c r="C21" s="128"/>
      <c r="D21" s="20" t="s">
        <v>40</v>
      </c>
      <c r="E21" s="21" t="s">
        <v>53</v>
      </c>
      <c r="F21" s="104">
        <v>73</v>
      </c>
      <c r="G21" s="22">
        <v>80</v>
      </c>
      <c r="H21" s="23">
        <f t="shared" si="0"/>
        <v>91.25</v>
      </c>
      <c r="J21" s="8"/>
    </row>
    <row r="22" spans="2:10" ht="15.75" x14ac:dyDescent="0.25">
      <c r="B22" s="129">
        <v>5</v>
      </c>
      <c r="C22" s="130" t="s">
        <v>12</v>
      </c>
      <c r="D22" s="25" t="s">
        <v>6</v>
      </c>
      <c r="E22" s="26" t="s">
        <v>42</v>
      </c>
      <c r="F22" s="105">
        <v>9</v>
      </c>
      <c r="G22" s="27">
        <v>10</v>
      </c>
      <c r="H22" s="28">
        <f t="shared" si="0"/>
        <v>90</v>
      </c>
      <c r="J22" s="8"/>
    </row>
    <row r="23" spans="2:10" s="8" customFormat="1" ht="15.75" x14ac:dyDescent="0.25">
      <c r="B23" s="129"/>
      <c r="C23" s="130"/>
      <c r="D23" s="25" t="s">
        <v>7</v>
      </c>
      <c r="E23" s="26" t="s">
        <v>84</v>
      </c>
      <c r="F23" s="105">
        <v>41</v>
      </c>
      <c r="G23" s="27">
        <v>50</v>
      </c>
      <c r="H23" s="28">
        <f t="shared" si="0"/>
        <v>82</v>
      </c>
    </row>
    <row r="24" spans="2:10" ht="15.75" x14ac:dyDescent="0.25">
      <c r="B24" s="129"/>
      <c r="C24" s="130"/>
      <c r="D24" s="25" t="s">
        <v>8</v>
      </c>
      <c r="E24" s="26" t="s">
        <v>54</v>
      </c>
      <c r="F24" s="105">
        <v>11</v>
      </c>
      <c r="G24" s="27">
        <v>15</v>
      </c>
      <c r="H24" s="28">
        <f t="shared" si="0"/>
        <v>73.333333333333329</v>
      </c>
      <c r="J24" s="8"/>
    </row>
    <row r="25" spans="2:10" ht="31.5" x14ac:dyDescent="0.25">
      <c r="B25" s="129"/>
      <c r="C25" s="130"/>
      <c r="D25" s="25" t="s">
        <v>40</v>
      </c>
      <c r="E25" s="26" t="s">
        <v>55</v>
      </c>
      <c r="F25" s="105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 x14ac:dyDescent="0.25">
      <c r="B26" s="131">
        <v>6</v>
      </c>
      <c r="C26" s="132" t="s">
        <v>13</v>
      </c>
      <c r="D26" s="29" t="s">
        <v>6</v>
      </c>
      <c r="E26" s="30" t="s">
        <v>27</v>
      </c>
      <c r="F26" s="107">
        <v>21</v>
      </c>
      <c r="G26" s="31">
        <v>30</v>
      </c>
      <c r="H26" s="32">
        <f t="shared" si="0"/>
        <v>70</v>
      </c>
    </row>
    <row r="27" spans="2:10" ht="15.75" x14ac:dyDescent="0.25">
      <c r="B27" s="131"/>
      <c r="C27" s="132"/>
      <c r="D27" s="29" t="s">
        <v>7</v>
      </c>
      <c r="E27" s="30" t="s">
        <v>83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 x14ac:dyDescent="0.25">
      <c r="B28" s="131"/>
      <c r="C28" s="132"/>
      <c r="D28" s="29" t="s">
        <v>8</v>
      </c>
      <c r="E28" s="30" t="s">
        <v>28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 x14ac:dyDescent="0.25">
      <c r="B29" s="131"/>
      <c r="C29" s="132"/>
      <c r="D29" s="29" t="s">
        <v>40</v>
      </c>
      <c r="E29" s="30" t="s">
        <v>70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 x14ac:dyDescent="0.25">
      <c r="B30" s="131"/>
      <c r="C30" s="132"/>
      <c r="D30" s="29" t="s">
        <v>64</v>
      </c>
      <c r="E30" s="30" t="s">
        <v>71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 x14ac:dyDescent="0.25">
      <c r="B31" s="133">
        <v>7</v>
      </c>
      <c r="C31" s="134" t="s">
        <v>14</v>
      </c>
      <c r="D31" s="33" t="s">
        <v>6</v>
      </c>
      <c r="E31" s="34" t="s">
        <v>29</v>
      </c>
      <c r="F31" s="35">
        <v>34</v>
      </c>
      <c r="G31" s="36">
        <v>40</v>
      </c>
      <c r="H31" s="37">
        <f t="shared" si="0"/>
        <v>85</v>
      </c>
    </row>
    <row r="32" spans="2:10" ht="15.75" x14ac:dyDescent="0.25">
      <c r="B32" s="133"/>
      <c r="C32" s="134"/>
      <c r="D32" s="33" t="s">
        <v>7</v>
      </c>
      <c r="E32" s="34" t="s">
        <v>95</v>
      </c>
      <c r="F32" s="36">
        <v>5024511</v>
      </c>
      <c r="G32" s="36">
        <v>6909628</v>
      </c>
      <c r="H32" s="37">
        <f t="shared" si="0"/>
        <v>72.717532694958393</v>
      </c>
      <c r="J32" s="8"/>
    </row>
    <row r="33" spans="2:10" ht="15.75" x14ac:dyDescent="0.25">
      <c r="B33" s="133"/>
      <c r="C33" s="134"/>
      <c r="D33" s="33" t="s">
        <v>8</v>
      </c>
      <c r="E33" s="34" t="s">
        <v>72</v>
      </c>
      <c r="F33" s="36">
        <v>3</v>
      </c>
      <c r="G33" s="36">
        <v>5</v>
      </c>
      <c r="H33" s="37">
        <f t="shared" si="0"/>
        <v>60</v>
      </c>
      <c r="J33" s="8"/>
    </row>
    <row r="34" spans="2:10" ht="15.75" x14ac:dyDescent="0.25">
      <c r="B34" s="133"/>
      <c r="C34" s="134"/>
      <c r="D34" s="33" t="s">
        <v>40</v>
      </c>
      <c r="E34" s="34" t="s">
        <v>85</v>
      </c>
      <c r="F34" s="36">
        <v>4611</v>
      </c>
      <c r="G34" s="36">
        <v>4700</v>
      </c>
      <c r="H34" s="37">
        <f t="shared" si="0"/>
        <v>98.106382978723403</v>
      </c>
      <c r="J34" s="8"/>
    </row>
    <row r="35" spans="2:10" s="8" customFormat="1" ht="15.75" x14ac:dyDescent="0.25">
      <c r="B35" s="135">
        <v>8</v>
      </c>
      <c r="C35" s="136" t="s">
        <v>15</v>
      </c>
      <c r="D35" s="38" t="s">
        <v>6</v>
      </c>
      <c r="E35" s="39" t="s">
        <v>30</v>
      </c>
      <c r="F35" s="40">
        <v>23</v>
      </c>
      <c r="G35" s="41">
        <v>30</v>
      </c>
      <c r="H35" s="42">
        <f t="shared" si="0"/>
        <v>76.666666666666671</v>
      </c>
    </row>
    <row r="36" spans="2:10" ht="15.75" x14ac:dyDescent="0.25">
      <c r="B36" s="135"/>
      <c r="C36" s="136"/>
      <c r="D36" s="38" t="s">
        <v>7</v>
      </c>
      <c r="E36" s="39" t="s">
        <v>86</v>
      </c>
      <c r="F36" s="41">
        <v>71</v>
      </c>
      <c r="G36" s="41">
        <v>80</v>
      </c>
      <c r="H36" s="42">
        <f t="shared" si="0"/>
        <v>88.75</v>
      </c>
      <c r="J36" s="8"/>
    </row>
    <row r="37" spans="2:10" ht="15.75" x14ac:dyDescent="0.25">
      <c r="B37" s="135"/>
      <c r="C37" s="136"/>
      <c r="D37" s="38" t="s">
        <v>8</v>
      </c>
      <c r="E37" s="39" t="s">
        <v>73</v>
      </c>
      <c r="F37" s="41">
        <v>4</v>
      </c>
      <c r="G37" s="41">
        <v>6</v>
      </c>
      <c r="H37" s="42">
        <f t="shared" si="0"/>
        <v>66.666666666666657</v>
      </c>
      <c r="J37" s="8"/>
    </row>
    <row r="38" spans="2:10" ht="15.75" x14ac:dyDescent="0.25">
      <c r="B38" s="135"/>
      <c r="C38" s="136"/>
      <c r="D38" s="38" t="s">
        <v>40</v>
      </c>
      <c r="E38" s="39" t="s">
        <v>87</v>
      </c>
      <c r="F38" s="41">
        <v>90</v>
      </c>
      <c r="G38" s="41">
        <v>95</v>
      </c>
      <c r="H38" s="42">
        <f t="shared" si="0"/>
        <v>94.73684210526315</v>
      </c>
    </row>
    <row r="39" spans="2:10" s="8" customFormat="1" ht="15.75" x14ac:dyDescent="0.25">
      <c r="B39" s="137">
        <v>9</v>
      </c>
      <c r="C39" s="138" t="s">
        <v>16</v>
      </c>
      <c r="D39" s="43" t="s">
        <v>6</v>
      </c>
      <c r="E39" s="44" t="s">
        <v>31</v>
      </c>
      <c r="F39" s="45">
        <v>27</v>
      </c>
      <c r="G39" s="46">
        <v>30</v>
      </c>
      <c r="H39" s="47">
        <f t="shared" si="0"/>
        <v>90</v>
      </c>
    </row>
    <row r="40" spans="2:10" ht="15.75" x14ac:dyDescent="0.25">
      <c r="B40" s="137"/>
      <c r="C40" s="138"/>
      <c r="D40" s="43" t="s">
        <v>7</v>
      </c>
      <c r="E40" s="44" t="s">
        <v>38</v>
      </c>
      <c r="F40" s="106">
        <v>28807820</v>
      </c>
      <c r="G40" s="106">
        <v>31700000</v>
      </c>
      <c r="H40" s="47">
        <f t="shared" si="0"/>
        <v>90.876403785488961</v>
      </c>
    </row>
    <row r="41" spans="2:10" ht="15.75" x14ac:dyDescent="0.25">
      <c r="B41" s="137"/>
      <c r="C41" s="138"/>
      <c r="D41" s="43" t="s">
        <v>8</v>
      </c>
      <c r="E41" s="44" t="s">
        <v>74</v>
      </c>
      <c r="F41" s="46">
        <v>5</v>
      </c>
      <c r="G41" s="46">
        <v>10</v>
      </c>
      <c r="H41" s="47">
        <f t="shared" si="0"/>
        <v>50</v>
      </c>
    </row>
    <row r="42" spans="2:10" ht="15.75" x14ac:dyDescent="0.25">
      <c r="B42" s="137"/>
      <c r="C42" s="138"/>
      <c r="D42" s="43" t="s">
        <v>40</v>
      </c>
      <c r="E42" s="44" t="s">
        <v>88</v>
      </c>
      <c r="F42" s="46">
        <v>5</v>
      </c>
      <c r="G42" s="46">
        <v>6</v>
      </c>
      <c r="H42" s="47">
        <f t="shared" si="0"/>
        <v>83.333333333333343</v>
      </c>
    </row>
    <row r="43" spans="2:10" s="8" customFormat="1" ht="15.75" x14ac:dyDescent="0.25">
      <c r="B43" s="139">
        <v>10</v>
      </c>
      <c r="C43" s="140" t="s">
        <v>17</v>
      </c>
      <c r="D43" s="48" t="s">
        <v>6</v>
      </c>
      <c r="E43" s="49" t="s">
        <v>32</v>
      </c>
      <c r="F43" s="50">
        <v>8</v>
      </c>
      <c r="G43" s="51">
        <v>15</v>
      </c>
      <c r="H43" s="52">
        <f t="shared" si="0"/>
        <v>53.333333333333336</v>
      </c>
    </row>
    <row r="44" spans="2:10" ht="15.75" x14ac:dyDescent="0.25">
      <c r="B44" s="139"/>
      <c r="C44" s="140"/>
      <c r="D44" s="48" t="s">
        <v>7</v>
      </c>
      <c r="E44" s="49" t="s">
        <v>96</v>
      </c>
      <c r="F44" s="51">
        <v>986</v>
      </c>
      <c r="G44" s="51">
        <v>1150</v>
      </c>
      <c r="H44" s="52">
        <f t="shared" si="0"/>
        <v>85.739130434782609</v>
      </c>
    </row>
    <row r="45" spans="2:10" ht="15.75" x14ac:dyDescent="0.25">
      <c r="B45" s="139"/>
      <c r="C45" s="140"/>
      <c r="D45" s="48" t="s">
        <v>8</v>
      </c>
      <c r="E45" s="49" t="s">
        <v>97</v>
      </c>
      <c r="F45" s="51">
        <v>90</v>
      </c>
      <c r="G45" s="51">
        <v>95</v>
      </c>
      <c r="H45" s="52">
        <f t="shared" si="0"/>
        <v>94.73684210526315</v>
      </c>
    </row>
    <row r="46" spans="2:10" s="8" customFormat="1" ht="15.75" x14ac:dyDescent="0.25">
      <c r="B46" s="141">
        <v>11</v>
      </c>
      <c r="C46" s="142" t="s">
        <v>18</v>
      </c>
      <c r="D46" s="53" t="s">
        <v>6</v>
      </c>
      <c r="E46" s="54" t="s">
        <v>33</v>
      </c>
      <c r="F46" s="55">
        <v>19</v>
      </c>
      <c r="G46" s="56">
        <v>25</v>
      </c>
      <c r="H46" s="57">
        <f t="shared" si="0"/>
        <v>76</v>
      </c>
    </row>
    <row r="47" spans="2:10" ht="15.75" x14ac:dyDescent="0.25">
      <c r="B47" s="141"/>
      <c r="C47" s="142"/>
      <c r="D47" s="53" t="s">
        <v>7</v>
      </c>
      <c r="E47" s="54" t="s">
        <v>75</v>
      </c>
      <c r="F47" s="56">
        <v>8</v>
      </c>
      <c r="G47" s="56">
        <v>10</v>
      </c>
      <c r="H47" s="57">
        <f t="shared" si="0"/>
        <v>80</v>
      </c>
    </row>
    <row r="48" spans="2:10" ht="15.75" x14ac:dyDescent="0.25">
      <c r="B48" s="141"/>
      <c r="C48" s="142"/>
      <c r="D48" s="53" t="s">
        <v>8</v>
      </c>
      <c r="E48" s="54" t="s">
        <v>76</v>
      </c>
      <c r="F48" s="56">
        <v>23</v>
      </c>
      <c r="G48" s="56">
        <v>25</v>
      </c>
      <c r="H48" s="57">
        <f t="shared" si="0"/>
        <v>92</v>
      </c>
    </row>
    <row r="49" spans="2:8" s="8" customFormat="1" ht="15.75" x14ac:dyDescent="0.25">
      <c r="B49" s="143">
        <v>12</v>
      </c>
      <c r="C49" s="144" t="s">
        <v>19</v>
      </c>
      <c r="D49" s="58" t="s">
        <v>6</v>
      </c>
      <c r="E49" s="59" t="s">
        <v>34</v>
      </c>
      <c r="F49" s="60">
        <v>17</v>
      </c>
      <c r="G49" s="61">
        <v>5</v>
      </c>
      <c r="H49" s="62">
        <f t="shared" si="0"/>
        <v>340</v>
      </c>
    </row>
    <row r="50" spans="2:8" ht="15.75" x14ac:dyDescent="0.25">
      <c r="B50" s="143"/>
      <c r="C50" s="144"/>
      <c r="D50" s="58" t="s">
        <v>7</v>
      </c>
      <c r="E50" s="59" t="s">
        <v>77</v>
      </c>
      <c r="F50" s="61">
        <v>4</v>
      </c>
      <c r="G50" s="61">
        <v>5</v>
      </c>
      <c r="H50" s="62">
        <f t="shared" si="0"/>
        <v>80</v>
      </c>
    </row>
    <row r="51" spans="2:8" ht="15.75" x14ac:dyDescent="0.25">
      <c r="B51" s="143"/>
      <c r="C51" s="144"/>
      <c r="D51" s="58" t="s">
        <v>8</v>
      </c>
      <c r="E51" s="59" t="s">
        <v>89</v>
      </c>
      <c r="F51" s="61">
        <v>54.6</v>
      </c>
      <c r="G51" s="61">
        <v>65</v>
      </c>
      <c r="H51" s="62">
        <f t="shared" si="0"/>
        <v>84</v>
      </c>
    </row>
    <row r="52" spans="2:8" s="8" customFormat="1" ht="15.75" x14ac:dyDescent="0.25">
      <c r="B52" s="149">
        <v>13</v>
      </c>
      <c r="C52" s="150" t="s">
        <v>20</v>
      </c>
      <c r="D52" s="63" t="s">
        <v>6</v>
      </c>
      <c r="E52" s="64" t="s">
        <v>35</v>
      </c>
      <c r="F52" s="65">
        <v>9</v>
      </c>
      <c r="G52" s="66">
        <v>15</v>
      </c>
      <c r="H52" s="67">
        <f t="shared" si="0"/>
        <v>60</v>
      </c>
    </row>
    <row r="53" spans="2:8" ht="15.75" x14ac:dyDescent="0.25">
      <c r="B53" s="149"/>
      <c r="C53" s="150"/>
      <c r="D53" s="63" t="s">
        <v>7</v>
      </c>
      <c r="E53" s="64" t="s">
        <v>78</v>
      </c>
      <c r="F53" s="66">
        <v>2130</v>
      </c>
      <c r="G53" s="66">
        <v>2460</v>
      </c>
      <c r="H53" s="67">
        <f t="shared" si="0"/>
        <v>86.58536585365853</v>
      </c>
    </row>
    <row r="54" spans="2:8" ht="15.75" x14ac:dyDescent="0.25">
      <c r="B54" s="149"/>
      <c r="C54" s="150"/>
      <c r="D54" s="63" t="s">
        <v>8</v>
      </c>
      <c r="E54" s="64" t="s">
        <v>62</v>
      </c>
      <c r="F54" s="66">
        <v>13</v>
      </c>
      <c r="G54" s="66">
        <v>15</v>
      </c>
      <c r="H54" s="67">
        <f t="shared" si="0"/>
        <v>86.666666666666671</v>
      </c>
    </row>
    <row r="55" spans="2:8" s="8" customFormat="1" ht="15.75" x14ac:dyDescent="0.25">
      <c r="B55" s="151">
        <v>14</v>
      </c>
      <c r="C55" s="152" t="s">
        <v>21</v>
      </c>
      <c r="D55" s="68" t="s">
        <v>6</v>
      </c>
      <c r="E55" s="69" t="s">
        <v>79</v>
      </c>
      <c r="F55" s="70">
        <v>7</v>
      </c>
      <c r="G55" s="71">
        <v>10</v>
      </c>
      <c r="H55" s="72">
        <f t="shared" si="0"/>
        <v>70</v>
      </c>
    </row>
    <row r="56" spans="2:8" ht="15.75" x14ac:dyDescent="0.25">
      <c r="B56" s="151"/>
      <c r="C56" s="152"/>
      <c r="D56" s="68" t="s">
        <v>7</v>
      </c>
      <c r="E56" s="69" t="s">
        <v>57</v>
      </c>
      <c r="F56" s="71">
        <v>5</v>
      </c>
      <c r="G56" s="71">
        <v>7</v>
      </c>
      <c r="H56" s="72">
        <f t="shared" si="0"/>
        <v>71.428571428571431</v>
      </c>
    </row>
    <row r="57" spans="2:8" ht="15.75" x14ac:dyDescent="0.25">
      <c r="B57" s="151"/>
      <c r="C57" s="152"/>
      <c r="D57" s="68" t="s">
        <v>8</v>
      </c>
      <c r="E57" s="69" t="s">
        <v>58</v>
      </c>
      <c r="F57" s="71">
        <v>13</v>
      </c>
      <c r="G57" s="71">
        <v>14</v>
      </c>
      <c r="H57" s="72">
        <f t="shared" si="0"/>
        <v>92.857142857142861</v>
      </c>
    </row>
    <row r="58" spans="2:8" s="8" customFormat="1" ht="15.75" x14ac:dyDescent="0.25">
      <c r="B58" s="153">
        <v>15</v>
      </c>
      <c r="C58" s="154" t="s">
        <v>22</v>
      </c>
      <c r="D58" s="73" t="s">
        <v>6</v>
      </c>
      <c r="E58" s="74" t="s">
        <v>36</v>
      </c>
      <c r="F58" s="75">
        <v>6</v>
      </c>
      <c r="G58" s="76">
        <v>10</v>
      </c>
      <c r="H58" s="77">
        <f t="shared" si="0"/>
        <v>60</v>
      </c>
    </row>
    <row r="59" spans="2:8" ht="15.75" x14ac:dyDescent="0.25">
      <c r="B59" s="153"/>
      <c r="C59" s="154"/>
      <c r="D59" s="73" t="s">
        <v>7</v>
      </c>
      <c r="E59" s="74" t="s">
        <v>59</v>
      </c>
      <c r="F59" s="76">
        <v>8</v>
      </c>
      <c r="G59" s="76">
        <v>10</v>
      </c>
      <c r="H59" s="77">
        <f t="shared" si="0"/>
        <v>80</v>
      </c>
    </row>
    <row r="60" spans="2:8" ht="15.75" x14ac:dyDescent="0.25">
      <c r="B60" s="153"/>
      <c r="C60" s="154"/>
      <c r="D60" s="73" t="s">
        <v>8</v>
      </c>
      <c r="E60" s="74" t="s">
        <v>80</v>
      </c>
      <c r="F60" s="76">
        <v>45</v>
      </c>
      <c r="G60" s="76">
        <v>60</v>
      </c>
      <c r="H60" s="77">
        <f t="shared" si="0"/>
        <v>75</v>
      </c>
    </row>
    <row r="61" spans="2:8" ht="15.75" x14ac:dyDescent="0.25">
      <c r="B61" s="153"/>
      <c r="C61" s="154"/>
      <c r="D61" s="73" t="s">
        <v>40</v>
      </c>
      <c r="E61" s="74" t="s">
        <v>92</v>
      </c>
      <c r="F61" s="76">
        <v>98</v>
      </c>
      <c r="G61" s="76">
        <v>110</v>
      </c>
      <c r="H61" s="77">
        <f t="shared" si="0"/>
        <v>89.090909090909093</v>
      </c>
    </row>
    <row r="62" spans="2:8" s="8" customFormat="1" ht="15.75" x14ac:dyDescent="0.25">
      <c r="B62" s="145">
        <v>16</v>
      </c>
      <c r="C62" s="146" t="s">
        <v>23</v>
      </c>
      <c r="D62" s="78" t="s">
        <v>6</v>
      </c>
      <c r="E62" s="79" t="s">
        <v>37</v>
      </c>
      <c r="F62" s="80">
        <v>16</v>
      </c>
      <c r="G62" s="81">
        <v>20</v>
      </c>
      <c r="H62" s="82">
        <f t="shared" si="0"/>
        <v>80</v>
      </c>
    </row>
    <row r="63" spans="2:8" ht="15.75" x14ac:dyDescent="0.25">
      <c r="B63" s="145"/>
      <c r="C63" s="146"/>
      <c r="D63" s="78" t="s">
        <v>7</v>
      </c>
      <c r="E63" s="79" t="s">
        <v>90</v>
      </c>
      <c r="F63" s="81">
        <v>28</v>
      </c>
      <c r="G63" s="81">
        <v>30</v>
      </c>
      <c r="H63" s="82">
        <f t="shared" si="0"/>
        <v>93.333333333333329</v>
      </c>
    </row>
    <row r="64" spans="2:8" ht="15.75" x14ac:dyDescent="0.25">
      <c r="B64" s="145"/>
      <c r="C64" s="146"/>
      <c r="D64" s="78" t="s">
        <v>8</v>
      </c>
      <c r="E64" s="79" t="s">
        <v>93</v>
      </c>
      <c r="F64" s="81">
        <v>3</v>
      </c>
      <c r="G64" s="81">
        <v>4</v>
      </c>
      <c r="H64" s="82">
        <f t="shared" si="0"/>
        <v>75</v>
      </c>
    </row>
    <row r="65" spans="2:9" s="8" customFormat="1" ht="15.75" x14ac:dyDescent="0.25">
      <c r="B65" s="147">
        <v>17</v>
      </c>
      <c r="C65" s="148" t="s">
        <v>25</v>
      </c>
      <c r="D65" s="83" t="s">
        <v>6</v>
      </c>
      <c r="E65" s="84" t="s">
        <v>81</v>
      </c>
      <c r="F65" s="85">
        <v>90</v>
      </c>
      <c r="G65" s="85">
        <v>100</v>
      </c>
      <c r="H65" s="86">
        <f t="shared" si="0"/>
        <v>90</v>
      </c>
      <c r="I65" s="1"/>
    </row>
    <row r="66" spans="2:9" ht="15.75" x14ac:dyDescent="0.25">
      <c r="B66" s="147"/>
      <c r="C66" s="148"/>
      <c r="D66" s="83" t="s">
        <v>7</v>
      </c>
      <c r="E66" s="84" t="s">
        <v>60</v>
      </c>
      <c r="F66" s="85">
        <v>4</v>
      </c>
      <c r="G66" s="85">
        <v>5</v>
      </c>
      <c r="H66" s="86">
        <f t="shared" si="0"/>
        <v>80</v>
      </c>
    </row>
    <row r="67" spans="2:9" ht="15.75" x14ac:dyDescent="0.25">
      <c r="B67" s="147"/>
      <c r="C67" s="148"/>
      <c r="D67" s="83" t="s">
        <v>8</v>
      </c>
      <c r="E67" s="84" t="s">
        <v>61</v>
      </c>
      <c r="F67" s="85">
        <v>87</v>
      </c>
      <c r="G67" s="85">
        <v>90</v>
      </c>
      <c r="H67" s="86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0316-0CF8-4A9A-ABF5-ACF5BDAEF863}">
  <dimension ref="B1:M18"/>
  <sheetViews>
    <sheetView showGridLines="0" tabSelected="1" workbookViewId="0"/>
  </sheetViews>
  <sheetFormatPr defaultRowHeight="15" x14ac:dyDescent="0.25"/>
  <cols>
    <col min="1" max="1" width="6.140625" style="87" customWidth="1"/>
    <col min="2" max="2" width="10" style="87" customWidth="1"/>
    <col min="3" max="3" width="51.5703125" style="87" bestFit="1" customWidth="1"/>
    <col min="4" max="4" width="11.7109375" style="87" bestFit="1" customWidth="1"/>
    <col min="5" max="5" width="9.28515625" style="87" bestFit="1" customWidth="1"/>
    <col min="6" max="6" width="8.140625" style="87" bestFit="1" customWidth="1"/>
    <col min="7" max="16384" width="9.140625" style="87"/>
  </cols>
  <sheetData>
    <row r="1" spans="2:13" ht="16.5" x14ac:dyDescent="0.25">
      <c r="C1" s="88"/>
    </row>
    <row r="2" spans="2:13" ht="15.75" x14ac:dyDescent="0.25">
      <c r="B2" s="89" t="s">
        <v>0</v>
      </c>
      <c r="C2" s="90" t="s">
        <v>45</v>
      </c>
    </row>
    <row r="3" spans="2:13" ht="15.75" x14ac:dyDescent="0.25">
      <c r="B3" s="89">
        <v>1</v>
      </c>
      <c r="C3" s="90" t="s">
        <v>5</v>
      </c>
    </row>
    <row r="4" spans="2:13" ht="16.5" x14ac:dyDescent="0.25">
      <c r="C4" s="88"/>
    </row>
    <row r="5" spans="2:13" s="91" customFormat="1" ht="15.75" x14ac:dyDescent="0.25">
      <c r="B5" s="158" t="s">
        <v>44</v>
      </c>
      <c r="C5" s="158" t="s">
        <v>82</v>
      </c>
      <c r="D5" s="155">
        <v>2023</v>
      </c>
      <c r="E5" s="156"/>
      <c r="F5" s="157"/>
    </row>
    <row r="6" spans="2:13" s="91" customFormat="1" ht="15.75" x14ac:dyDescent="0.25">
      <c r="B6" s="159"/>
      <c r="C6" s="160"/>
      <c r="D6" s="92" t="s">
        <v>2</v>
      </c>
      <c r="E6" s="92" t="s">
        <v>1</v>
      </c>
      <c r="F6" s="93" t="s">
        <v>46</v>
      </c>
    </row>
    <row r="7" spans="2:13" s="96" customFormat="1" ht="15.75" x14ac:dyDescent="0.25">
      <c r="B7" s="92" t="s">
        <v>6</v>
      </c>
      <c r="C7" s="94" t="s">
        <v>48</v>
      </c>
      <c r="D7" s="95">
        <f>'Strategic Achievement (2023)'!F6</f>
        <v>9</v>
      </c>
      <c r="E7" s="95">
        <f>'Strategic Achievement (2023)'!G6</f>
        <v>10</v>
      </c>
      <c r="F7" s="95">
        <f>'Strategic Achievement (2023)'!H6</f>
        <v>90</v>
      </c>
    </row>
    <row r="8" spans="2:13" ht="15.75" x14ac:dyDescent="0.25">
      <c r="B8" s="92" t="s">
        <v>7</v>
      </c>
      <c r="C8" s="94" t="s">
        <v>24</v>
      </c>
      <c r="D8" s="95">
        <f>'Strategic Achievement (2023)'!F7</f>
        <v>29938</v>
      </c>
      <c r="E8" s="95">
        <f>'Strategic Achievement (2023)'!G7</f>
        <v>38006</v>
      </c>
      <c r="F8" s="95">
        <f>'Strategic Achievement (2023)'!H7</f>
        <v>78.77177287796664</v>
      </c>
    </row>
    <row r="9" spans="2:13" ht="15.75" x14ac:dyDescent="0.25">
      <c r="B9" s="92" t="s">
        <v>8</v>
      </c>
      <c r="C9" s="94" t="s">
        <v>47</v>
      </c>
      <c r="D9" s="95">
        <f>'Strategic Achievement (2023)'!F8</f>
        <v>136</v>
      </c>
      <c r="E9" s="95">
        <f>'Strategic Achievement (2023)'!G8</f>
        <v>145</v>
      </c>
      <c r="F9" s="95">
        <f>'Strategic Achievement (2023)'!H8</f>
        <v>93.793103448275858</v>
      </c>
    </row>
    <row r="15" spans="2:13" ht="15.75" x14ac:dyDescent="0.25">
      <c r="K15" s="97"/>
      <c r="L15" s="97"/>
      <c r="M15" s="97"/>
    </row>
    <row r="16" spans="2:13" x14ac:dyDescent="0.25">
      <c r="K16" s="98"/>
      <c r="L16" s="98"/>
      <c r="M16" s="98"/>
    </row>
    <row r="17" spans="11:13" x14ac:dyDescent="0.25">
      <c r="K17" s="98"/>
      <c r="L17" s="98"/>
      <c r="M17" s="98"/>
    </row>
    <row r="18" spans="11:13" x14ac:dyDescent="0.25">
      <c r="K18" s="98"/>
      <c r="L18" s="98"/>
      <c r="M18" s="98"/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3A52-8650-445B-813A-65E22770FBFA}">
  <dimension ref="B2:J21"/>
  <sheetViews>
    <sheetView workbookViewId="0">
      <selection activeCell="B6" sqref="B6:J6"/>
    </sheetView>
  </sheetViews>
  <sheetFormatPr defaultRowHeight="15" x14ac:dyDescent="0.25"/>
  <cols>
    <col min="1" max="1" width="9.140625" style="108"/>
    <col min="2" max="2" width="4.140625" style="108" bestFit="1" customWidth="1"/>
    <col min="3" max="3" width="30.5703125" style="108" customWidth="1"/>
    <col min="4" max="4" width="27.5703125" style="108" customWidth="1"/>
    <col min="5" max="5" width="5" style="108" bestFit="1" customWidth="1"/>
    <col min="6" max="6" width="37.28515625" style="108" customWidth="1"/>
    <col min="7" max="7" width="51.7109375" style="108" customWidth="1"/>
    <col min="8" max="8" width="11.140625" style="108" bestFit="1" customWidth="1"/>
    <col min="9" max="9" width="34.7109375" style="108" customWidth="1"/>
    <col min="10" max="10" width="15.7109375" style="108" customWidth="1"/>
    <col min="11" max="16384" width="9.140625" style="108"/>
  </cols>
  <sheetData>
    <row r="2" spans="2:10" ht="15.75" thickBot="1" x14ac:dyDescent="0.3"/>
    <row r="3" spans="2:10" ht="15.75" thickBot="1" x14ac:dyDescent="0.3">
      <c r="B3" s="161" t="s">
        <v>183</v>
      </c>
      <c r="C3" s="162"/>
      <c r="D3" s="162"/>
      <c r="E3" s="162"/>
      <c r="F3" s="162"/>
      <c r="G3" s="162"/>
      <c r="H3" s="162"/>
      <c r="I3" s="162"/>
      <c r="J3" s="163"/>
    </row>
    <row r="5" spans="2:10" ht="15.75" thickBot="1" x14ac:dyDescent="0.3">
      <c r="B5" s="108" t="s">
        <v>98</v>
      </c>
    </row>
    <row r="6" spans="2:10" x14ac:dyDescent="0.25">
      <c r="B6" s="109" t="s">
        <v>0</v>
      </c>
      <c r="C6" s="110" t="s">
        <v>99</v>
      </c>
      <c r="D6" s="110" t="s">
        <v>100</v>
      </c>
      <c r="E6" s="110" t="s">
        <v>101</v>
      </c>
      <c r="F6" s="110" t="s">
        <v>102</v>
      </c>
      <c r="G6" s="110" t="s">
        <v>103</v>
      </c>
      <c r="H6" s="110" t="s">
        <v>104</v>
      </c>
      <c r="I6" s="110" t="s">
        <v>105</v>
      </c>
      <c r="J6" s="111" t="s">
        <v>106</v>
      </c>
    </row>
    <row r="7" spans="2:10" ht="75" x14ac:dyDescent="0.25">
      <c r="B7" s="112">
        <v>1</v>
      </c>
      <c r="C7" s="113" t="s">
        <v>107</v>
      </c>
      <c r="D7" s="113" t="s">
        <v>108</v>
      </c>
      <c r="E7" s="113">
        <v>2022</v>
      </c>
      <c r="F7" s="113" t="s">
        <v>109</v>
      </c>
      <c r="G7" s="113" t="s">
        <v>110</v>
      </c>
      <c r="H7" s="113" t="s">
        <v>145</v>
      </c>
      <c r="I7" s="113" t="s">
        <v>111</v>
      </c>
      <c r="J7" s="113" t="s">
        <v>112</v>
      </c>
    </row>
    <row r="8" spans="2:10" ht="105" x14ac:dyDescent="0.25">
      <c r="B8" s="112">
        <v>2</v>
      </c>
      <c r="C8" s="113" t="s">
        <v>113</v>
      </c>
      <c r="D8" s="113" t="s">
        <v>114</v>
      </c>
      <c r="E8" s="113">
        <v>2022</v>
      </c>
      <c r="F8" s="113" t="s">
        <v>115</v>
      </c>
      <c r="G8" s="113" t="s">
        <v>116</v>
      </c>
      <c r="H8" s="113" t="s">
        <v>145</v>
      </c>
      <c r="I8" s="113" t="s">
        <v>117</v>
      </c>
      <c r="J8" s="113" t="s">
        <v>118</v>
      </c>
    </row>
    <row r="9" spans="2:10" ht="60" x14ac:dyDescent="0.25">
      <c r="B9" s="112">
        <v>3</v>
      </c>
      <c r="C9" s="113" t="s">
        <v>119</v>
      </c>
      <c r="D9" s="113" t="s">
        <v>120</v>
      </c>
      <c r="E9" s="113">
        <v>2022</v>
      </c>
      <c r="F9" s="113" t="s">
        <v>121</v>
      </c>
      <c r="G9" s="113" t="s">
        <v>122</v>
      </c>
      <c r="H9" s="113" t="s">
        <v>145</v>
      </c>
      <c r="I9" s="113" t="s">
        <v>123</v>
      </c>
      <c r="J9" s="113" t="s">
        <v>124</v>
      </c>
    </row>
    <row r="10" spans="2:10" ht="60" x14ac:dyDescent="0.25">
      <c r="B10" s="112">
        <v>4</v>
      </c>
      <c r="C10" s="113" t="s">
        <v>125</v>
      </c>
      <c r="D10" s="113" t="s">
        <v>126</v>
      </c>
      <c r="E10" s="113">
        <v>2021</v>
      </c>
      <c r="F10" s="113" t="s">
        <v>127</v>
      </c>
      <c r="G10" s="113" t="s">
        <v>128</v>
      </c>
      <c r="H10" s="113" t="s">
        <v>145</v>
      </c>
      <c r="I10" s="113" t="s">
        <v>129</v>
      </c>
      <c r="J10" s="113" t="s">
        <v>112</v>
      </c>
    </row>
    <row r="11" spans="2:10" ht="135" x14ac:dyDescent="0.25">
      <c r="B11" s="112">
        <v>5</v>
      </c>
      <c r="C11" s="113" t="s">
        <v>130</v>
      </c>
      <c r="D11" s="113" t="s">
        <v>131</v>
      </c>
      <c r="E11" s="113">
        <v>2022</v>
      </c>
      <c r="F11" s="113" t="s">
        <v>132</v>
      </c>
      <c r="G11" s="113" t="s">
        <v>133</v>
      </c>
      <c r="H11" s="113" t="s">
        <v>145</v>
      </c>
      <c r="I11" s="113" t="s">
        <v>134</v>
      </c>
      <c r="J11" s="113" t="s">
        <v>135</v>
      </c>
    </row>
    <row r="12" spans="2:10" ht="60" x14ac:dyDescent="0.25">
      <c r="B12" s="112">
        <v>6</v>
      </c>
      <c r="C12" s="113" t="s">
        <v>136</v>
      </c>
      <c r="D12" s="113" t="s">
        <v>137</v>
      </c>
      <c r="E12" s="113">
        <v>2022</v>
      </c>
      <c r="F12" s="113" t="s">
        <v>138</v>
      </c>
      <c r="G12" s="113" t="s">
        <v>139</v>
      </c>
      <c r="H12" s="113" t="s">
        <v>145</v>
      </c>
      <c r="I12" s="113" t="s">
        <v>140</v>
      </c>
      <c r="J12" s="113" t="s">
        <v>112</v>
      </c>
    </row>
    <row r="13" spans="2:10" ht="60" x14ac:dyDescent="0.25">
      <c r="B13" s="112">
        <v>7</v>
      </c>
      <c r="C13" s="113" t="s">
        <v>141</v>
      </c>
      <c r="D13" s="113" t="s">
        <v>142</v>
      </c>
      <c r="E13" s="113">
        <v>2021</v>
      </c>
      <c r="F13" s="113" t="s">
        <v>143</v>
      </c>
      <c r="G13" s="113" t="s">
        <v>144</v>
      </c>
      <c r="H13" s="113" t="s">
        <v>145</v>
      </c>
      <c r="I13" s="113" t="s">
        <v>145</v>
      </c>
      <c r="J13" s="113" t="s">
        <v>112</v>
      </c>
    </row>
    <row r="14" spans="2:10" ht="120" x14ac:dyDescent="0.25">
      <c r="B14" s="112">
        <v>8</v>
      </c>
      <c r="C14" s="113" t="s">
        <v>146</v>
      </c>
      <c r="D14" s="113" t="s">
        <v>147</v>
      </c>
      <c r="E14" s="113">
        <v>2023</v>
      </c>
      <c r="F14" s="113" t="s">
        <v>148</v>
      </c>
      <c r="G14" s="113" t="s">
        <v>149</v>
      </c>
      <c r="H14" s="113" t="s">
        <v>145</v>
      </c>
      <c r="I14" s="113" t="s">
        <v>150</v>
      </c>
      <c r="J14" s="113" t="s">
        <v>151</v>
      </c>
    </row>
    <row r="15" spans="2:10" ht="90" x14ac:dyDescent="0.25">
      <c r="B15" s="112">
        <v>9</v>
      </c>
      <c r="C15" s="113" t="s">
        <v>152</v>
      </c>
      <c r="D15" s="113" t="s">
        <v>153</v>
      </c>
      <c r="E15" s="113">
        <v>2023</v>
      </c>
      <c r="F15" s="113" t="s">
        <v>154</v>
      </c>
      <c r="G15" s="113" t="s">
        <v>155</v>
      </c>
      <c r="H15" s="113" t="s">
        <v>145</v>
      </c>
      <c r="I15" s="113" t="s">
        <v>156</v>
      </c>
      <c r="J15" s="113" t="s">
        <v>157</v>
      </c>
    </row>
    <row r="16" spans="2:10" ht="45" x14ac:dyDescent="0.25">
      <c r="B16" s="112">
        <v>10</v>
      </c>
      <c r="C16" s="113" t="s">
        <v>158</v>
      </c>
      <c r="D16" s="113" t="s">
        <v>159</v>
      </c>
      <c r="E16" s="113">
        <v>2022</v>
      </c>
      <c r="F16" s="113" t="s">
        <v>160</v>
      </c>
      <c r="G16" s="113" t="s">
        <v>161</v>
      </c>
      <c r="H16" s="113" t="s">
        <v>145</v>
      </c>
      <c r="I16" s="113" t="s">
        <v>162</v>
      </c>
      <c r="J16" s="113" t="s">
        <v>112</v>
      </c>
    </row>
    <row r="17" spans="2:10" ht="75" x14ac:dyDescent="0.25">
      <c r="B17" s="112">
        <v>11</v>
      </c>
      <c r="C17" s="113" t="s">
        <v>163</v>
      </c>
      <c r="D17" s="113" t="s">
        <v>164</v>
      </c>
      <c r="E17" s="113">
        <v>2022</v>
      </c>
      <c r="F17" s="113" t="s">
        <v>165</v>
      </c>
      <c r="G17" s="113" t="s">
        <v>166</v>
      </c>
      <c r="H17" s="113" t="s">
        <v>145</v>
      </c>
      <c r="I17" s="113" t="s">
        <v>145</v>
      </c>
      <c r="J17" s="113" t="s">
        <v>112</v>
      </c>
    </row>
    <row r="18" spans="2:10" ht="60" x14ac:dyDescent="0.25">
      <c r="B18" s="112">
        <v>12</v>
      </c>
      <c r="C18" s="113" t="s">
        <v>167</v>
      </c>
      <c r="D18" s="113" t="s">
        <v>168</v>
      </c>
      <c r="E18" s="113">
        <v>2023</v>
      </c>
      <c r="F18" s="113" t="s">
        <v>169</v>
      </c>
      <c r="G18" s="113" t="s">
        <v>170</v>
      </c>
      <c r="H18" s="113" t="s">
        <v>145</v>
      </c>
      <c r="I18" s="113" t="s">
        <v>145</v>
      </c>
      <c r="J18" s="113" t="s">
        <v>112</v>
      </c>
    </row>
    <row r="19" spans="2:10" ht="75" x14ac:dyDescent="0.25">
      <c r="B19" s="112">
        <v>13</v>
      </c>
      <c r="C19" s="113" t="s">
        <v>171</v>
      </c>
      <c r="D19" s="113" t="s">
        <v>172</v>
      </c>
      <c r="E19" s="113">
        <v>2021</v>
      </c>
      <c r="F19" s="113" t="s">
        <v>173</v>
      </c>
      <c r="G19" s="113" t="s">
        <v>174</v>
      </c>
      <c r="H19" s="113" t="s">
        <v>145</v>
      </c>
      <c r="I19" s="113" t="s">
        <v>145</v>
      </c>
      <c r="J19" s="113" t="s">
        <v>112</v>
      </c>
    </row>
    <row r="20" spans="2:10" ht="60" x14ac:dyDescent="0.25">
      <c r="B20" s="112">
        <v>14</v>
      </c>
      <c r="C20" s="113" t="s">
        <v>175</v>
      </c>
      <c r="D20" s="113" t="s">
        <v>176</v>
      </c>
      <c r="E20" s="113">
        <v>2021</v>
      </c>
      <c r="F20" s="113" t="s">
        <v>177</v>
      </c>
      <c r="G20" s="113" t="s">
        <v>178</v>
      </c>
      <c r="H20" s="113" t="s">
        <v>145</v>
      </c>
      <c r="I20" s="113" t="s">
        <v>145</v>
      </c>
      <c r="J20" s="113" t="s">
        <v>112</v>
      </c>
    </row>
    <row r="21" spans="2:10" ht="75" x14ac:dyDescent="0.25">
      <c r="B21" s="112">
        <v>15</v>
      </c>
      <c r="C21" s="113" t="s">
        <v>179</v>
      </c>
      <c r="D21" s="113" t="s">
        <v>180</v>
      </c>
      <c r="E21" s="113">
        <v>2020</v>
      </c>
      <c r="F21" s="113" t="s">
        <v>181</v>
      </c>
      <c r="G21" s="113" t="s">
        <v>182</v>
      </c>
      <c r="H21" s="113" t="s">
        <v>145</v>
      </c>
      <c r="I21" s="113" t="s">
        <v>145</v>
      </c>
      <c r="J21" s="113" t="s">
        <v>112</v>
      </c>
    </row>
  </sheetData>
  <mergeCells count="1">
    <mergeCell ref="B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Strategic Achievement (2023)</vt:lpstr>
      <vt:lpstr>SDG1</vt:lpstr>
      <vt:lpstr>Publications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Hazem Hasan</cp:lastModifiedBy>
  <cp:lastPrinted>2023-11-16T12:17:45Z</cp:lastPrinted>
  <dcterms:created xsi:type="dcterms:W3CDTF">2020-10-18T08:08:45Z</dcterms:created>
  <dcterms:modified xsi:type="dcterms:W3CDTF">2023-11-20T10:45:34Z</dcterms:modified>
</cp:coreProperties>
</file>