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 Work/THE IMPACTE 2024/Strategic_Achievement_Impact_2023/"/>
    </mc:Choice>
  </mc:AlternateContent>
  <xr:revisionPtr revIDLastSave="15" documentId="8_{3EFD6BCA-34BB-4C65-A38A-33A08BC5C775}" xr6:coauthVersionLast="47" xr6:coauthVersionMax="47" xr10:uidLastSave="{D5E06CE7-BEC1-4A4D-BAF6-AE4D6F45C54D}"/>
  <bookViews>
    <workbookView xWindow="-120" yWindow="-120" windowWidth="29040" windowHeight="15720" tabRatio="900" activeTab="1" xr2:uid="{00000000-000D-0000-FFFF-FFFF00000000}"/>
  </bookViews>
  <sheets>
    <sheet name="Strategic Achievement (2023)" sheetId="20" r:id="rId1"/>
    <sheet name="SDG5" sheetId="7" r:id="rId2"/>
    <sheet name="Publications" sheetId="22" r:id="rId3"/>
  </sheets>
  <definedNames>
    <definedName name="_xlnm._FilterDatabase" localSheetId="0" hidden="1">'Strategic Achievement (2023)'!$B$4:$E$67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7" l="1"/>
  <c r="E9" i="7"/>
  <c r="E10" i="7"/>
  <c r="E7" i="7"/>
  <c r="D8" i="7"/>
  <c r="D9" i="7"/>
  <c r="D10" i="7"/>
  <c r="D7" i="7"/>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F10" i="7" s="1"/>
  <c r="H24" i="20"/>
  <c r="F9" i="7" s="1"/>
  <c r="H23" i="20"/>
  <c r="F8" i="7" s="1"/>
  <c r="H22" i="20"/>
  <c r="F7" i="7" s="1"/>
  <c r="H21" i="20"/>
  <c r="H20" i="20"/>
  <c r="H19" i="20"/>
  <c r="H18" i="20"/>
  <c r="H17" i="20"/>
  <c r="H16" i="20"/>
  <c r="H15" i="20"/>
  <c r="H14" i="20"/>
  <c r="H13" i="20"/>
  <c r="H12" i="20"/>
  <c r="H11" i="20"/>
  <c r="H10" i="20"/>
  <c r="H9" i="20"/>
  <c r="H8" i="20"/>
  <c r="H7" i="20"/>
  <c r="H6" i="20"/>
</calcChain>
</file>

<file path=xl/sharedStrings.xml><?xml version="1.0" encoding="utf-8"?>
<sst xmlns="http://schemas.openxmlformats.org/spreadsheetml/2006/main" count="387" uniqueCount="250">
  <si>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</si>
  <si>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</si>
  <si>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</si>
  <si>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</si>
  <si>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</si>
  <si>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</si>
  <si>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</si>
  <si>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</si>
  <si>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</si>
  <si>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</si>
  <si>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</si>
  <si>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</si>
  <si>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</si>
  <si>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</si>
  <si>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</si>
  <si>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</si>
  <si>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</si>
  <si>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</si>
  <si>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</si>
  <si>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</si>
  <si>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</si>
  <si>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</si>
  <si>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</si>
  <si>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</si>
  <si>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</si>
  <si>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</si>
  <si>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</si>
  <si>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</si>
  <si>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</si>
  <si>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</si>
  <si>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</si>
  <si>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</si>
  <si>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</si>
  <si>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</si>
  <si>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</si>
  <si>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</si>
  <si>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</si>
  <si>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</si>
  <si>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</si>
  <si>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</si>
  <si>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</si>
  <si>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</si>
  <si>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</si>
  <si>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</si>
  <si>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</si>
  <si>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</si>
  <si>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</si>
  <si>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</si>
  <si>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</si>
  <si>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</si>
  <si>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</si>
  <si>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</si>
  <si>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</si>
  <si>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</si>
  <si>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Proportion of senior female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</si>
  <si>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</si>
  <si>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</si>
  <si>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</si>
  <si>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</si>
  <si>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</si>
  <si>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</si>
  <si>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</si>
  <si>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</si>
  <si>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</si>
  <si>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</si>
  <si>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</si>
  <si>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</si>
  <si>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</si>
  <si>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</si>
  <si>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</si>
  <si>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</si>
  <si>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</si>
  <si>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</si>
  <si>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</si>
  <si>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</si>
  <si>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</si>
  <si>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</si>
  <si>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</si>
  <si>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</si>
  <si>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</si>
  <si>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</si>
  <si>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</si>
  <si>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</si>
  <si>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</si>
  <si>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</si>
  <si>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</si>
  <si>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</si>
  <si>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</si>
  <si>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</si>
  <si>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</si>
  <si>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</si>
  <si>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</si>
  <si>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</si>
  <si>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</si>
  <si>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</si>
  <si>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</si>
  <si>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</si>
  <si>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</si>
  <si>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</si>
  <si>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</si>
  <si>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</si>
  <si>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</si>
  <si>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</si>
  <si>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</si>
  <si>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</si>
  <si>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</si>
  <si>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</si>
  <si>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</si>
  <si>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Frontiers in Public Health</t>
  </si>
  <si>
    <t>United Kingdom| Jordan</t>
  </si>
  <si>
    <t>Journal of Educational and Social Research</t>
  </si>
  <si>
    <t>Jordan Journal of Business Administration</t>
  </si>
  <si>
    <t>International Journal of Professional Business Review</t>
  </si>
  <si>
    <t>Journal of Higher Education Theory and Practice</t>
  </si>
  <si>
    <t>Universal Journal of Educational Research</t>
  </si>
  <si>
    <t>International Journal of Education and Practice</t>
  </si>
  <si>
    <t>The Level of Learned Disability among a Sample of Abused Women in Jordan</t>
  </si>
  <si>
    <t>Banisaeed, R.A.| Aljedayah, K.S.| Al Qudah, H.A.| Rababa, E.M.| AL-Momani, M.O.</t>
  </si>
  <si>
    <t>Universal Journal of Public Health</t>
  </si>
  <si>
    <t>Banisaeed, R.A., Aljedayah, K.S., Al Qudah, H.A. and 2 more (...) (2022).The Level of Learned Disability among a Sample of Abused Women in Jordan. Universal Journal of Public Health,10(3) 265-277</t>
  </si>
  <si>
    <t>Theory and Practice in Language Studies</t>
  </si>
  <si>
    <t>An-Najah University Journal for Research - B (Humanities)</t>
  </si>
  <si>
    <t>Online English Learning: The Role of Physical and Environmental Variables on Student Performance</t>
  </si>
  <si>
    <t>Al-Motrif, A.| Nassar, Y.H.| Loa, R.| Zahra, S.A.| Samara, M.| Sakher, S.| Pichón, F.M.A.| Gavilán, J.C.O.</t>
  </si>
  <si>
    <t>World Journal of English Language</t>
  </si>
  <si>
    <t>Al-Motrif, A., Nassar, Y.H., Loa, R. and 5 more (...) (2023).Online English Learning: The Role of Physical and Environmental Variables on Student Performance. World Journal of English Language,13(6) 284-297</t>
  </si>
  <si>
    <t>United Arab Emirates| Saudi Arabia| Jordan| Philippines| Turkey| Peru</t>
  </si>
  <si>
    <t>Dirasat: Human and Social Sciences</t>
  </si>
  <si>
    <t>Journal of Statistics Applications and Probability</t>
  </si>
  <si>
    <t>Information Sciences Letters</t>
  </si>
  <si>
    <t>International Journal of English Language and Literature Studies</t>
  </si>
  <si>
    <t>Jordanian school principals’ perception towards inclusion barriers for students with disabilities in the light of ten-year (2019-2029) inclusion strategy</t>
  </si>
  <si>
    <t>Khateeb, A.A.A.L.| Ayasrah, M.N.| Sharafat, S.S.A.| Beirat, M.A.</t>
  </si>
  <si>
    <t>Khateeb, A.A.A.L., Ayasrah, M.N., Sharafat, S.S.A. and 1 more (...) (2023).Jordanian school principals’ perception towards inclusion barriers for students with disabilities in the light of ten-year (2019-2029) inclusion strategy. International Journal of Education and Practice,11(2) 150-165</t>
  </si>
  <si>
    <t>Publications at Al-Balqa Applied University within SDG 5: Gender Equality 2021 to 2023</t>
  </si>
  <si>
    <t>The Impact of Board of Directors’ Characteristics on Firm Performance: A Case Study in Jordan</t>
  </si>
  <si>
    <t>Kanakriyah, R.</t>
  </si>
  <si>
    <t>Medical students' relative immunity, or lack thereof, against COVID-19 emotional distress and psychological challenges; a descriptive study from Jordan</t>
  </si>
  <si>
    <t>Kheirallah, K.| Saleh, T.| Bloukh, S.| Khasawneh, W.| Alsulaiman, J.| Khassawneh, A.| Al-Mistarehi, A.-H.| Alqudah, M.| Elsalem, L.| Al Bashir, S.| Awad, H.H.| Al-Shatanawi, T.</t>
  </si>
  <si>
    <t>Biotechnical System of Differential Diagnostics of Serous and Purulent Pyelonephritis in Pregnant Women Based on Fuzzy Logic for Decision-Making</t>
  </si>
  <si>
    <t>Korenevskiy, N.A.| Petrovich, S.S.| Al-Kasasbeh, R.T.| Siplivyj, G.V.| Alqaralleh, A.A.| Mihajloich, K.I.| Alshamasin, M.S.| Ilyash, M.U.| Rodionova, S.N.</t>
  </si>
  <si>
    <t>Unforeseen uses of oral contraceptive pills: Exploratory study in Jordanian community pharmacies</t>
  </si>
  <si>
    <t>Barakat, M.| Al-Qudah, R.| Akour, A.| Al-Qudah, N.| DallalBashi, Y.H.</t>
  </si>
  <si>
    <t>Critical discourse analysis of gender representations in EFL textbooks</t>
  </si>
  <si>
    <t>Kayed, M.A.| Al-Khawaldah, S.K.| Alzu'bi, M.A.</t>
  </si>
  <si>
    <t>The impact of the coronavirus pandemic curfew on the psychosocial lives of pregnant women in Jordan</t>
  </si>
  <si>
    <t>Qudsieh, S.| Mahfouz, I.A.| Qudsieh, H.| Barbarawi, L.A.| Asali, F.| Al-Zubi, M.| Barbarawi, A.A.</t>
  </si>
  <si>
    <t>THE IMPACT OF THE BOARD OF DIRECTORS' CHARACTERISTICS AND OWNERSHIP STRUCTURE ON THE SUSTAINABLE DEVELOPMENT DISCLOSURE IN THE BANKS LISTED ON THE AMMAN STOCK EXCHANGE</t>
  </si>
  <si>
    <t>Al Maani, A.| Issa, G.| Alghananim, M.A.M.| Aljada, R.A.M.</t>
  </si>
  <si>
    <t>Challenges Impede AIDS Patients in Jordan to Integrate them into Society</t>
  </si>
  <si>
    <t>AlKhozahe, H.O.</t>
  </si>
  <si>
    <t>The voice of a woman : A life journey. an islamic feminist reading of the book of fate</t>
  </si>
  <si>
    <t>El-Miniawi, N.A.</t>
  </si>
  <si>
    <t>A sociological study for the fact of women's creativity in arab society: saudi women as a model</t>
  </si>
  <si>
    <t>Alqahtani, N.N.| Al Rawashdeh, A.Z.| Al Arab, A.R.| Aldoy, M.I.</t>
  </si>
  <si>
    <t>Sex disparities in food consumption patterns, dietary diversity and determinants of self-reported body weight changes before and amid the COVID-19 pandemic in 10 Arab countries</t>
  </si>
  <si>
    <t>Tayyem, R.| Ibrahim, M.O.| Mortada, H.| Alkhalaf, M.| Bookari, K.| Al Sabbah, H.| Qasrawi, R.| Kamel, I.| Dashti, S.| Allehdan, S.| Bawadi, H.| Waly, M.| Abuhijleh, H.| Hammouh, F.| Al-Awwad, N.| Al-Bayyari, N.| Ismail, L.C.| Al-Halawa, D.A.| Othman, M.| Hoteit, M.| De Backer, C.| Teunissen, L.| Van Royen, K.| Cuykx, I.| Decorte, P.| Ouvrein, G.| Poels, K.| Vandebosch, H.| Maldoy, K.| Pabian, S.| Matthys, C.| Smits, T.| Vrinten, J.| Desmet, A.| Teughels, N.| Geuens, M.| Vermeir, I.| Proesmans, V.| Hudders, L.| Al-Mannai, M.| Alalwan, T.| Naim, E.| Mansour, R.| Yazbeck, N.| Agha, H.| Seir, R.A.| Arrish, J.| Fallata, G.| Alhumaidan, O.| Alakeel, S.| Albuayjan, N.| Alkhunein, S.| Binobaydan, B.| Alshaya, A.| Aldhaheri, A.</t>
  </si>
  <si>
    <t>The effect of board diversity on the innovation of Jordanian industrial companies</t>
  </si>
  <si>
    <t>Zalloum, N.O.| Bouqalieh, B.K.</t>
  </si>
  <si>
    <t>Impact of coronavirus 19 pandemic on contraception in Jordan</t>
  </si>
  <si>
    <t>Asali, F.| Abu Mahfouz, I.| Al-Kamil, E.| Alsayaideh, B.| Abbadi, R.| Zurgan, Z.</t>
  </si>
  <si>
    <t>My Name Is Salma: The investigation of factor-based particularities affecting a violent relationship and its termination through the scope of feminist literary theory</t>
  </si>
  <si>
    <t>Atiyat, R.</t>
  </si>
  <si>
    <t>Students' degree of possessing digital-citizenship skills from their points of view at Al-Balqa Applied University</t>
  </si>
  <si>
    <t>Al-Momani, M.O.| Alsmadi, M.A.</t>
  </si>
  <si>
    <t>Empowering Women Between Justice and Equality Between Islamic Law and International Covenants (Reference Study)</t>
  </si>
  <si>
    <t>Al-Borini, A.F.| Abdel-Fattah, S.A.| Al-Ghananeem, E.A.M.| Al-Azab, L.M.</t>
  </si>
  <si>
    <t>Problems of Syrian refugee women in Jordan: a societal study in the al-Balqa governorate</t>
  </si>
  <si>
    <t>Adaileh, L.| Alsaideh, J.</t>
  </si>
  <si>
    <t>The Effect of Size and Board Gender Diversity in Dividend Payout: An Applied Study on Service Shareholding Companies Listed in Amman Stock Exchange</t>
  </si>
  <si>
    <t>Al Shaar, I.M.</t>
  </si>
  <si>
    <t>A Proposed Model for Developing Creative Leadership Practices for Managers of Inclusive Educational Institutions in Jordan</t>
  </si>
  <si>
    <t>Al-Khateeb, A.A.| Ayasrah, M.N.| Beirat, M.A.| Yahya, S.M.</t>
  </si>
  <si>
    <t>The use of question tags in Jordanian Arabic by Facebook users</t>
  </si>
  <si>
    <t>Alsaraireh, M.Y.| Altakhaineh, A.R.M.| Khalifah, L.A.</t>
  </si>
  <si>
    <t>The Language of Flowers in Selected Poems by William Blake: A Feminist Reading</t>
  </si>
  <si>
    <t>Alkayid, M.M.| Al Kayed, M.M.</t>
  </si>
  <si>
    <t>Problems of Social Media and Their Relation to Family Disintegration: Perspectives from Families in Northern Jordan</t>
  </si>
  <si>
    <t>Khataybeh, Y.D.A.| Obeidat, L.M.| Al-Zubaidi, F.A.| Aljedayah, K.S.</t>
  </si>
  <si>
    <t>Assessment of Jordanian pharmacists’ knowledge and perception regarding sexual and reproductive health and their practice in providing sexual counseling to patients</t>
  </si>
  <si>
    <t>Arabiyat, S.| Tadros, O.| Farha, R.A.| Jaber, D.| Al-Daghastani, T.</t>
  </si>
  <si>
    <t>Obstetric Violence among Pregnant Jordanian Women: An Observational Study between the Private and Public Hospitals in Jordan</t>
  </si>
  <si>
    <t>Azzam, O.A.| Sindiani, A.M.| Eyalsalman, M.M.| Odeh, M.K.| AbedAlkareem, K.Y.| Albanna, S.A.| Abdulrahman, E.M.| Abukhadrah, W.Q.| Hazaimeh, H.O.| Zaghloul, A.A.| Mahgoub, S.S.</t>
  </si>
  <si>
    <t>High elementary teachers' estimations in ajloun governorate about the role of school curricula in enhancing woman's image in the Jordanian community</t>
  </si>
  <si>
    <t>Alsmadi, M.A.| Al-Momani, M.O.</t>
  </si>
  <si>
    <t>To Leave or Not to Leave, That Is the Question: Discussing Notions of Particularity in “Breaking the Cycle” through the Lens of Feminist Literary Theory</t>
  </si>
  <si>
    <t>Atiyat, R.| Momani, I.A.</t>
  </si>
  <si>
    <t>Gynecologists and pelvic inflammatory disease: Do we actually know what to do?: A cross-sectional study in Jordan</t>
  </si>
  <si>
    <t>Al-Kuran, O.A.| Al-Mehaisen, L.| Al-Karablieh, M.| Abu Ajamieh, M.| Flefil, S.| Al-Mashaqbeh, S.| Albustanji, Y.| Al-Kuran, L.</t>
  </si>
  <si>
    <t>Journal of Asian Finance, Economics and Business</t>
  </si>
  <si>
    <t>F1000Research</t>
  </si>
  <si>
    <t>Critical Reviews in Biomedical Engineering</t>
  </si>
  <si>
    <t>PLoS ONE</t>
  </si>
  <si>
    <t>Midwifery</t>
  </si>
  <si>
    <t>Journal of Obstetrics and Gynaecology</t>
  </si>
  <si>
    <t>Interdisciplinary Literary Studies</t>
  </si>
  <si>
    <t>Cogent Arts and Humanities</t>
  </si>
  <si>
    <t>Pharmacy Practice</t>
  </si>
  <si>
    <t>Healthcare (Switzerland)</t>
  </si>
  <si>
    <t>Medicine (United States)</t>
  </si>
  <si>
    <t>Kanakriyah, R. (2021).The Impact of Board of Directors’ Characteristics on Firm Performance: A Case Study in Jordan. Journal of Asian Finance, Economics and Business,8(3) 341-350</t>
  </si>
  <si>
    <t>Kheirallah, K., Saleh, T., Bloukh, S. and 9 more (...) (2021).Medical students' relative immunity, or lack thereof, against COVID-19 emotional distress and psychological challenges; a descriptive study from Jordan. F1000Research,10</t>
  </si>
  <si>
    <t>Korenevskiy, N.A., Petrovich, S.S., Al-Kasasbeh, R.T. and 6 more (...) (2021).Biotechnical System of Differential Diagnostics of Serous and Purulent Pyelonephritis in Pregnant Women Based on Fuzzy Logic for Decision-Making. Critical Reviews in Biomedical Engineering,49(1) 67-75</t>
  </si>
  <si>
    <t xml:space="preserve">Barakat, M., Al-Qudah, R., Akour, A. and 2 more (...) (2021).Unforeseen uses of oral contraceptive pills: Exploratory study in Jordanian community pharmacies. PLoS ONE,15(12) </t>
  </si>
  <si>
    <t>Kayed, M.A., Al-Khawaldah, S.K., Alzu'bi, M.A. (2020).Critical discourse analysis of gender representations in EFL textbooks. International Journal of English Language and Literature Studies,9(4) 244-254</t>
  </si>
  <si>
    <t>Qudsieh, S., Mahfouz, I.A., Qudsieh, H. and 4 more (...) (2022).The impact of the coronavirus pandemic curfew on the psychosocial lives of pregnant women in Jordan. Midwifery,109</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</si>
  <si>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</si>
  <si>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AlKhozahe, H.O. (2020).Challenges Impede AIDS Patients in Jordan to Integrate them into Society. Dirasat: Human and Social Sciences,47(2) 434-444</t>
  </si>
  <si>
    <t>El-Miniawi, N.A. (2021).The voice of a woman : A life journey. an islamic feminist reading of the book of fate. Journal of Educational and Social Research,11(1) 218-231</t>
  </si>
  <si>
    <t>Alqahtani, N.N., Al Rawashdeh, A.Z., Al Arab, A.R. and 1 more (...) (2021).A sociological study for the fact of women's creativity in arab society: saudi women as a model. Journal of Statistics Applications and Probability,9621-661</t>
  </si>
  <si>
    <t>Tayyem, R., Ibrahim, M.O., Mortada, H. and 52 more (...) (2022).Sex disparities in food consumption patterns, dietary diversity and determinants of self-reported body weight changes before and amid the COVID-19 pandemic in 10 Arab countries. Frontiers in Public Health,10</t>
  </si>
  <si>
    <t>Zalloum, N.O., Bouqalieh, B.K. (2021).The effect of board diversity on the innovation of Jordanian industrial companies. Jordan Journal of Business Administration,17(1) 31-52</t>
  </si>
  <si>
    <t>Asali, F., Abu Mahfouz, I., Al-Kamil, E. and 3 more (...) (2022).Impact of coronavirus 19 pandemic on contraception in Jordan. Journal of Obstetrics and Gynaecology,42(6) 2292-2296</t>
  </si>
  <si>
    <t>Atiyat, R. (2021).My Name Is Salma: The investigation of factor-based particularities affecting a violent relationship and its termination through the scope of feminist literary theory. Interdisciplinary Literary Studies,23(2) 234-252</t>
  </si>
  <si>
    <t>Al-Momani, M.O., Alsmadi, M.A. (2020).Students' degree of possessing digital-citizenship skills from their points of view at Al-Balqa Applied University. Universal Journal of Educational Research,8(8) 3335-3345</t>
  </si>
  <si>
    <t>Al-Borini, A.F., Abdel-Fattah, S.A., Al-Ghananeem, E.A.M. and 1 more (...) (2023).Empowering Women Between Justice and Equality Between Islamic Law and International Covenants (Reference Study). Information Sciences Letters,12(7) 3023-3030</t>
  </si>
  <si>
    <t>Adaileh, L., Alsaideh, J. (2020).Problems of Syrian refugee women in Jordan: a societal study in the al-Balqa governorate. An-Najah University Journal for Research - B (Humanities),34(10) 1831-1862</t>
  </si>
  <si>
    <t>Al Shaar, I.M. (2022).The Effect of Size and Board Gender Diversity in Dividend Payout: An Applied Study on Service Shareholding Companies Listed in Amman Stock Exchange. Jordan Journal of Business Administration,18(3) 415-435</t>
  </si>
  <si>
    <t>Al-Khateeb, A.A., Ayasrah, M.N., Beirat, M.A. and 1 more (...) (2023).A Proposed Model for Developing Creative Leadership Practices for Managers of Inclusive Educational Institutions in Jordan. Journal of Higher Education Theory and Practice,23(4) 60-78</t>
  </si>
  <si>
    <t xml:space="preserve">Alsaraireh, M.Y., Altakhaineh, A.R.M., Khalifah, L.A. (2023).The use of question tags in Jordanian Arabic by Facebook users. Cogent Arts and Humanities,10(1) </t>
  </si>
  <si>
    <t>Alkayid, M.M., Al Kayed, M.M. (2022).The Language of Flowers in Selected Poems by William Blake: A Feminist Reading. Theory and Practice in Language Studies,12(4) 784-789</t>
  </si>
  <si>
    <t>Khataybeh, Y.D.A., Obeidat, L.M., Al-Zubaidi, F.A. and 1 more (...) (2023).Problems of Social Media and Their Relation to Family Disintegration: Perspectives from Families in Northern Jordan. Dirasat: Human and Social Sciences,50(3) 294-306</t>
  </si>
  <si>
    <t xml:space="preserve">Arabiyat, S., Tadros, O., Farha, R.A. and 2 more (...) (2023).Assessment of Jordanian pharmacists’ knowledge and perception regarding sexual and reproductive health and their practice in providing sexual counseling to patients. Pharmacy Practice,21(1) </t>
  </si>
  <si>
    <t xml:space="preserve">Azzam, O.A., Sindiani, A.M., Eyalsalman, M.M. and 8 more (...) (2023).Obstetric Violence among Pregnant Jordanian Women: An Observational Study between the Private and Public Hospitals in Jordan. Healthcare (Switzerland),11(5) </t>
  </si>
  <si>
    <t>Alsmadi, M.A., Al-Momani, M.O. (2020).High elementary teachers' estimations in ajloun governorate about the role of school curricula in enhancing woman's image in the Jordanian community. Universal Journal of Educational Research,8(7) 2871-2882</t>
  </si>
  <si>
    <t>Atiyat, R., Momani, I.A. (2022).To Leave or Not to Leave, That Is the Question: Discussing Notions of Particularity in “Breaking the Cycle” through the Lens of Feminist Literary Theory. Interdisciplinary Literary Studies,24(3) 409-429</t>
  </si>
  <si>
    <t xml:space="preserve">Al-Kuran, O.A., Al-Mehaisen, L., Al-Karablieh, M. and 5 more (...) (2023).Gynecologists and pelvic inflammatory disease: Do we actually know what to do?: A cross-sectional study in Jordan. Medicine (United States),102(40) </t>
  </si>
  <si>
    <t>Hashemite University| Jordan University of Science and Technology| Yarmouk University| Al-Balqa Applied University</t>
  </si>
  <si>
    <t>Southwest State University| Kursk State Medical University | Al-Balqa Applied University| St. Petersburg National Research University of Information Technologies, Mechanics and Optics (ITMO)</t>
  </si>
  <si>
    <t>Applied Science Private University| University of Jordan| Al-Balqa Applied University| Al-Zaytoonah University of Jordan| Queen's University Belfast</t>
  </si>
  <si>
    <t>Arab Open University Jordan| Arab Open University Kuwait| Al-Balqa Applied University</t>
  </si>
  <si>
    <t>McMaster University| Hashemite University| University of Mutah| Jordan University of Science and Technology| Yarmouk University| Al-Balqa Applied University</t>
  </si>
  <si>
    <t>Applied Science Private University| Al-Balqa Applied University| Al-Hussein Bin Talal University</t>
  </si>
  <si>
    <t>King Saud University| Ajman University| Al-Balqa Applied University| University of Bahrain</t>
  </si>
  <si>
    <t>United Arab Emirates University| Taibah University| Sultan Qaboos University| University of Sharjah| Qatar University| Université libre de Bruxelles| American University of Madaba| Hashemite University| University of Antwerp| University of Oxford| The Public Authority of Applied Education and Training| University of Jordan| Ghent University| Istinye University| University of Bahrain| Zayed University| University of Mutah| National Research Center| Lebanese University| Al-Quds University| Al-Balqa Applied University| Tilburg University| KU Leuven</t>
  </si>
  <si>
    <t>The World Islamic Sciences and Education University| Al Ahliyya Amman University| Al-Balqa Applied University</t>
  </si>
  <si>
    <t>Hashemite University| Al-Balqa Applied University</t>
  </si>
  <si>
    <t>United Arab Emirates University| King Saud University| Universidad Privada del Norte| Universidad Nacional de Trujillo| Al Ain University of Science and Technology| University of Santo Tomas| Al-Balqa Applied University| Bahcesehir University</t>
  </si>
  <si>
    <t>Al-Balqa Applied University| Zarqa University</t>
  </si>
  <si>
    <t>Al al-Bayt University| Al-Balqa Applied University| Al-Hussein Bin Talal University</t>
  </si>
  <si>
    <t>University of Jordan| Al-Balqa Applied University</t>
  </si>
  <si>
    <t>Applied Science Private University| Al-Balqa Applied University</t>
  </si>
  <si>
    <t>Applied Science Private University| Al-Balqa Applied University| Zarqa University</t>
  </si>
  <si>
    <t>University of Mutah| Jordan University of Science and Technology| Al-Balqa Applied University| Alexandria University| Minia University</t>
  </si>
  <si>
    <t>York University Toronto| Al-Balqa Applied University</t>
  </si>
  <si>
    <t>Jordan| Russian Federation</t>
  </si>
  <si>
    <t>Jordan| Canada</t>
  </si>
  <si>
    <t>United Arab Emirates| Bahrain| Saudi Arabia| Jordan</t>
  </si>
  <si>
    <t>Palestine| United Arab Emirates| Lebanon| United Kingdom| Egypt| Oman| Qatar| Belgium| Bahrain| Saudi Arabia| Jordan| Turkey| Netherlands| Kuwait</t>
  </si>
  <si>
    <t>Egypt| Jordan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</si>
</sst>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1" fillId="0" borderId="0"/>
    <xf numFmtId="0" fontId="14" fillId="0" borderId="0"/>
  </cellStyleXfs>
  <cellXfs count="162">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164" fontId="6" fillId="4" borderId="1" xfId="1" applyNumberFormat="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164" fontId="6" fillId="5" borderId="1" xfId="1" applyNumberFormat="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164" fontId="6" fillId="6" borderId="1" xfId="1" applyNumberFormat="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164" fontId="12" fillId="7" borderId="1" xfId="1" applyNumberFormat="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164" fontId="6" fillId="8" borderId="1" xfId="1" applyNumberFormat="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164" fontId="6" fillId="9" borderId="1" xfId="1" applyNumberFormat="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2" fontId="2" fillId="10" borderId="1" xfId="1" applyNumberFormat="1" applyFont="1" applyFill="1" applyBorder="1" applyAlignment="1">
      <alignment horizontal="right"/>
    </xf>
    <xf numFmtId="0" fontId="6" fillId="10" borderId="1" xfId="1" applyFont="1" applyFill="1" applyBorder="1" applyAlignment="1">
      <alignment horizontal="right" indent="1"/>
    </xf>
    <xf numFmtId="164" fontId="6" fillId="10" borderId="1" xfId="1" applyNumberFormat="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2" fontId="13" fillId="11" borderId="1" xfId="1" applyNumberFormat="1" applyFont="1" applyFill="1" applyBorder="1" applyAlignment="1">
      <alignment horizontal="right"/>
    </xf>
    <xf numFmtId="0" fontId="12" fillId="11" borderId="1" xfId="1" applyFont="1" applyFill="1" applyBorder="1" applyAlignment="1">
      <alignment horizontal="right" indent="1"/>
    </xf>
    <xf numFmtId="164" fontId="12" fillId="11" borderId="1" xfId="1" applyNumberFormat="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164" fontId="6" fillId="12" borderId="1" xfId="1" applyNumberFormat="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164" fontId="6" fillId="13" borderId="1" xfId="1" applyNumberFormat="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164" fontId="6" fillId="14" borderId="1" xfId="1" applyNumberFormat="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2" fontId="2" fillId="15" borderId="1" xfId="1" applyNumberFormat="1" applyFont="1" applyFill="1" applyBorder="1" applyAlignment="1">
      <alignment horizontal="right"/>
    </xf>
    <xf numFmtId="0" fontId="6" fillId="15" borderId="1" xfId="1" applyFont="1" applyFill="1" applyBorder="1" applyAlignment="1">
      <alignment horizontal="right" indent="1"/>
    </xf>
    <xf numFmtId="164" fontId="6" fillId="15" borderId="1" xfId="1" applyNumberFormat="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2" fontId="13" fillId="16" borderId="1" xfId="1" applyNumberFormat="1" applyFont="1" applyFill="1" applyBorder="1" applyAlignment="1">
      <alignment horizontal="right"/>
    </xf>
    <xf numFmtId="0" fontId="12" fillId="16" borderId="1" xfId="1" applyFont="1" applyFill="1" applyBorder="1" applyAlignment="1">
      <alignment horizontal="right" indent="1"/>
    </xf>
    <xf numFmtId="164" fontId="12" fillId="16" borderId="1" xfId="1" applyNumberFormat="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2" fontId="13" fillId="17" borderId="1" xfId="1" applyNumberFormat="1" applyFont="1" applyFill="1" applyBorder="1" applyAlignment="1">
      <alignment horizontal="right"/>
    </xf>
    <xf numFmtId="0" fontId="12" fillId="17" borderId="1" xfId="1" applyFont="1" applyFill="1" applyBorder="1" applyAlignment="1">
      <alignment horizontal="right" indent="1"/>
    </xf>
    <xf numFmtId="164" fontId="12" fillId="17" borderId="1" xfId="1" applyNumberFormat="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2" fontId="2" fillId="18" borderId="1" xfId="1" applyNumberFormat="1" applyFont="1" applyFill="1" applyBorder="1" applyAlignment="1">
      <alignment horizontal="right"/>
    </xf>
    <xf numFmtId="0" fontId="6" fillId="18" borderId="1" xfId="1" applyFont="1" applyFill="1" applyBorder="1" applyAlignment="1">
      <alignment horizontal="right" indent="1"/>
    </xf>
    <xf numFmtId="164" fontId="6" fillId="18" borderId="1" xfId="1" applyNumberFormat="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2" fontId="13" fillId="19" borderId="1" xfId="1" applyNumberFormat="1" applyFont="1" applyFill="1" applyBorder="1" applyAlignment="1">
      <alignment horizontal="right"/>
    </xf>
    <xf numFmtId="0" fontId="12" fillId="19" borderId="1" xfId="1" applyFont="1" applyFill="1" applyBorder="1" applyAlignment="1">
      <alignment horizontal="right" indent="1"/>
    </xf>
    <xf numFmtId="164" fontId="12" fillId="19" borderId="1" xfId="1" applyNumberFormat="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164" fontId="12" fillId="20" borderId="1" xfId="1" applyNumberFormat="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0" fontId="5" fillId="8" borderId="1" xfId="0" applyFont="1" applyFill="1" applyBorder="1" applyAlignment="1">
      <alignment horizontal="left" indent="1"/>
    </xf>
    <xf numFmtId="0" fontId="6" fillId="8" borderId="1" xfId="0" applyFont="1" applyFill="1" applyBorder="1" applyAlignment="1">
      <alignment horizontal="left" vertical="top" wrapText="1"/>
    </xf>
    <xf numFmtId="2" fontId="2" fillId="0" borderId="1" xfId="0" applyNumberFormat="1" applyFont="1" applyBorder="1" applyAlignment="1">
      <alignment horizontal="right"/>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14" fillId="0" borderId="0" xfId="2"/>
    <xf numFmtId="0" fontId="15" fillId="22" borderId="10" xfId="2" applyFont="1" applyFill="1" applyBorder="1"/>
    <xf numFmtId="0" fontId="15" fillId="22" borderId="11" xfId="2" applyFont="1" applyFill="1" applyBorder="1"/>
    <xf numFmtId="0" fontId="15" fillId="22" borderId="12" xfId="2" applyFont="1" applyFill="1" applyBorder="1"/>
    <xf numFmtId="0" fontId="14" fillId="0" borderId="1" xfId="2" applyBorder="1"/>
    <xf numFmtId="0" fontId="14" fillId="0" borderId="1" xfId="2" applyBorder="1" applyAlignment="1">
      <alignment wrapTex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5" fillId="21" borderId="7" xfId="2" applyFont="1" applyFill="1" applyBorder="1" applyAlignment="1">
      <alignment horizontal="center"/>
    </xf>
    <xf numFmtId="0" fontId="15" fillId="21" borderId="8" xfId="2" applyFont="1" applyFill="1" applyBorder="1" applyAlignment="1">
      <alignment horizontal="center"/>
    </xf>
    <xf numFmtId="0" fontId="15" fillId="21" borderId="9" xfId="2" applyFont="1" applyFill="1" applyBorder="1" applyAlignment="1">
      <alignment horizontal="center"/>
    </xf>
  </cellXfs>
  <cellStyles count="3">
    <cellStyle name="Normal" xfId="0" builtinId="0"/>
    <cellStyle name="Normal 2" xfId="1" xr:uid="{A354D00B-8D6D-444E-AD32-21BE2C22EFA9}"/>
    <cellStyle name="Normal 3" xfId="2" xr:uid="{6EE0EFF3-93B4-4D0C-A971-CF4B879BEDB1}"/>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Gender Equality</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'SDG5'!$F$6</c:f>
              <c:strCache>
                <c:ptCount val="1"/>
                <c:pt idx="0">
                  <c:v>A/T%</c:v>
                </c:pt>
              </c:strCache>
            </c:strRef>
          </c:tx>
          <c:spPr>
            <a:solidFill>
              <a:srgbClr val="EF402B"/>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'SDG5'!$C$7:$C$10</c:f>
              <c:strCache>
                <c:ptCount val="4"/>
                <c:pt idx="0">
                  <c:v>University Scientific Research on Gender Equality </c:v>
                </c:pt>
                <c:pt idx="1">
                  <c:v>Proportion of senior female </c:v>
                </c:pt>
                <c:pt idx="2">
                  <c:v>Women’s progress measures </c:v>
                </c:pt>
                <c:pt idx="3">
                  <c:v>Collaboration with other universities, community groups, government or NGOs in regional or national </c:v>
                </c:pt>
              </c:strCache>
            </c:strRef>
          </c:cat>
          <c:val>
            <c:numRef>
              <c:f>'SDG5'!$F$7:$F$10</c:f>
              <c:numCache>
                <c:formatCode>0.00</c:formatCode>
                <c:ptCount val="4"/>
                <c:pt idx="0">
                  <c:v>90</c:v>
                </c:pt>
                <c:pt idx="1">
                  <c:v>82</c:v>
                </c:pt>
                <c:pt idx="2">
                  <c:v>73.333333333333329</c:v>
                </c:pt>
                <c:pt idx="3">
                  <c:v>81.818181818181827</c:v>
                </c:pt>
              </c:numCache>
            </c:numRef>
          </c:val>
          <c:extLst>
            <c:ext xmlns:c16="http://schemas.microsoft.com/office/drawing/2014/chart" uri="{C3380CC4-5D6E-409C-BE32-E72D297353CC}">
              <c16:uniqueId val="{00000002-058D-49F1-9BEA-5B2F6BBC418A}"/>
            </c:ext>
          </c:extLst>
        </c:ser>
        <c:dLbls>
          <c:dLblPos val="ctr"/>
          <c:showLegendKey val="0"/>
          <c:showVal val="1"/>
          <c:showCatName val="0"/>
          <c:showSerName val="0"/>
          <c:showPercent val="0"/>
          <c:showBubbleSize val="0"/>
        </c:dLbls>
        <c:gapWidth val="100"/>
        <c:axId val="315896736"/>
        <c:axId val="315898400"/>
      </c:barChart>
      <c:catAx>
        <c:axId val="315896736"/>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8400"/>
        <c:crosses val="autoZero"/>
        <c:auto val="1"/>
        <c:lblAlgn val="ctr"/>
        <c:lblOffset val="100"/>
        <c:noMultiLvlLbl val="0"/>
      </c:catAx>
      <c:valAx>
        <c:axId val="315898400"/>
        <c:scaling>
          <c:orientation val="minMax"/>
        </c:scaling>
        <c:delete val="0"/>
        <c:axPos val="b"/>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15896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8EB6A4-3B16-4E9F-97B2-DDAB0215326E}"/>
            </a:ext>
          </a:extLst>
        </xdr:cNvPr>
        <xdr:cNvSpPr>
          <a:spLocks noChangeAspect="1" noChangeArrowheads="1"/>
        </xdr:cNvSpPr>
      </xdr:nvSpPr>
      <xdr:spPr bwMode="auto">
        <a:xfrm>
          <a:off x="9820275" y="1247775"/>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EF6B16C-89D1-4551-87B8-E0656CC1E57E}"/>
            </a:ext>
          </a:extLst>
        </xdr:cNvPr>
        <xdr:cNvSpPr>
          <a:spLocks noChangeAspect="1" noChangeArrowheads="1"/>
        </xdr:cNvSpPr>
      </xdr:nvSpPr>
      <xdr:spPr bwMode="auto">
        <a:xfrm>
          <a:off x="9820275" y="1438275"/>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AB4528F-F24D-41EF-85D2-577266713C9B}"/>
            </a:ext>
          </a:extLst>
        </xdr:cNvPr>
        <xdr:cNvSpPr>
          <a:spLocks noChangeAspect="1" noChangeArrowheads="1"/>
        </xdr:cNvSpPr>
      </xdr:nvSpPr>
      <xdr:spPr bwMode="auto">
        <a:xfrm>
          <a:off x="9820275" y="1438275"/>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D0A45-6726-42F8-94C1-E9AF57386DF7}"/>
            </a:ext>
          </a:extLst>
        </xdr:cNvPr>
        <xdr:cNvSpPr>
          <a:spLocks noChangeAspect="1" noChangeArrowheads="1"/>
        </xdr:cNvSpPr>
      </xdr:nvSpPr>
      <xdr:spPr bwMode="auto">
        <a:xfrm>
          <a:off x="9820275" y="2438400"/>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E85495-9B60-4AD6-9F3B-3514B7B9C694}"/>
            </a:ext>
          </a:extLst>
        </xdr:cNvPr>
        <xdr:cNvSpPr>
          <a:spLocks noChangeAspect="1" noChangeArrowheads="1"/>
        </xdr:cNvSpPr>
      </xdr:nvSpPr>
      <xdr:spPr bwMode="auto">
        <a:xfrm>
          <a:off x="9820275" y="36385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3214297-D8D9-408F-948A-101219036642}"/>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02906-9DAC-44A2-87F0-B67255922287}"/>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50B684-5CCB-4ABB-99CB-F77B77B48944}"/>
            </a:ext>
          </a:extLst>
        </xdr:cNvPr>
        <xdr:cNvSpPr>
          <a:spLocks noChangeAspect="1" noChangeArrowheads="1"/>
        </xdr:cNvSpPr>
      </xdr:nvSpPr>
      <xdr:spPr bwMode="auto">
        <a:xfrm>
          <a:off x="9820275" y="5248275"/>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0148C0-626D-4612-92EB-87CFD615A070}"/>
            </a:ext>
          </a:extLst>
        </xdr:cNvPr>
        <xdr:cNvSpPr>
          <a:spLocks noChangeAspect="1" noChangeArrowheads="1"/>
        </xdr:cNvSpPr>
      </xdr:nvSpPr>
      <xdr:spPr bwMode="auto">
        <a:xfrm>
          <a:off x="9820275" y="543877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92A0C56-72B3-4F83-99E9-BCC865A4A4D8}"/>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85EBCF-CA88-412E-9AC0-53C1F2921D0A}"/>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458B24-1F2F-45D2-8E40-57D586A90B9C}"/>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6B7A1D6-7BEE-49D3-B035-BD94A5E7B1FB}"/>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1E03C1-EC55-48CD-865A-BEB39ACF25DC}"/>
            </a:ext>
          </a:extLst>
        </xdr:cNvPr>
        <xdr:cNvSpPr>
          <a:spLocks noChangeAspect="1" noChangeArrowheads="1"/>
        </xdr:cNvSpPr>
      </xdr:nvSpPr>
      <xdr:spPr bwMode="auto">
        <a:xfrm>
          <a:off x="9820275" y="8648700"/>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18BFDB-2834-4207-903F-D57E21F44AD9}"/>
            </a:ext>
          </a:extLst>
        </xdr:cNvPr>
        <xdr:cNvSpPr>
          <a:spLocks noChangeAspect="1" noChangeArrowheads="1"/>
        </xdr:cNvSpPr>
      </xdr:nvSpPr>
      <xdr:spPr bwMode="auto">
        <a:xfrm>
          <a:off x="9820275" y="8839200"/>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F8FAB68-F5C8-4D07-9B3C-7D336DF49DF1}"/>
            </a:ext>
          </a:extLst>
        </xdr:cNvPr>
        <xdr:cNvSpPr>
          <a:spLocks noChangeAspect="1" noChangeArrowheads="1"/>
        </xdr:cNvSpPr>
      </xdr:nvSpPr>
      <xdr:spPr bwMode="auto">
        <a:xfrm>
          <a:off x="9820275" y="9448800"/>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CFFF0E8-2B39-49B6-BA40-6EC675276208}"/>
            </a:ext>
          </a:extLst>
        </xdr:cNvPr>
        <xdr:cNvSpPr>
          <a:spLocks noChangeAspect="1" noChangeArrowheads="1"/>
        </xdr:cNvSpPr>
      </xdr:nvSpPr>
      <xdr:spPr bwMode="auto">
        <a:xfrm>
          <a:off x="9820275" y="963930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FA1BB7A-A770-4F9C-AE25-C71344624EB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89D844-F5A2-4204-B332-61D860C896C7}"/>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DF99058-4B99-4452-AC50-EB0CEA3B00FD}"/>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22763DE-AA58-4AEF-912C-E50B9292D4DE}"/>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60C56EF-957C-457A-A95B-B9753E19D19B}"/>
            </a:ext>
          </a:extLst>
        </xdr:cNvPr>
        <xdr:cNvSpPr>
          <a:spLocks noChangeAspect="1" noChangeArrowheads="1"/>
        </xdr:cNvSpPr>
      </xdr:nvSpPr>
      <xdr:spPr bwMode="auto">
        <a:xfrm>
          <a:off x="9820275" y="11849100"/>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09F5134-F7F4-4D58-9750-E138DFA635FD}"/>
            </a:ext>
          </a:extLst>
        </xdr:cNvPr>
        <xdr:cNvSpPr>
          <a:spLocks noChangeAspect="1" noChangeArrowheads="1"/>
        </xdr:cNvSpPr>
      </xdr:nvSpPr>
      <xdr:spPr bwMode="auto">
        <a:xfrm>
          <a:off x="9820275" y="1203960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F1DA29-CBB5-4FEB-B932-CB7EC4FFE0C7}"/>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5E3D58A-0F5F-4D4D-AF71-A6E23F36EAE5}"/>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7CD459-B6FF-4A27-9B04-97828D747F08}"/>
            </a:ext>
          </a:extLst>
        </xdr:cNvPr>
        <xdr:cNvSpPr>
          <a:spLocks noChangeAspect="1" noChangeArrowheads="1"/>
        </xdr:cNvSpPr>
      </xdr:nvSpPr>
      <xdr:spPr bwMode="auto">
        <a:xfrm>
          <a:off x="9820275" y="2257425"/>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D21C14E-7B72-4E23-BD70-38C87303674A}"/>
            </a:ext>
          </a:extLst>
        </xdr:cNvPr>
        <xdr:cNvSpPr>
          <a:spLocks noChangeAspect="1" noChangeArrowheads="1"/>
        </xdr:cNvSpPr>
      </xdr:nvSpPr>
      <xdr:spPr bwMode="auto">
        <a:xfrm>
          <a:off x="9820275" y="2647950"/>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3645CB-2DB7-4343-AE69-2EA934CDAEC5}"/>
            </a:ext>
          </a:extLst>
        </xdr:cNvPr>
        <xdr:cNvSpPr>
          <a:spLocks noChangeAspect="1" noChangeArrowheads="1"/>
        </xdr:cNvSpPr>
      </xdr:nvSpPr>
      <xdr:spPr bwMode="auto">
        <a:xfrm>
          <a:off x="9820275" y="2838450"/>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F894096-3F72-46F7-8445-843E60D891BA}"/>
            </a:ext>
          </a:extLst>
        </xdr:cNvPr>
        <xdr:cNvSpPr>
          <a:spLocks noChangeAspect="1" noChangeArrowheads="1"/>
        </xdr:cNvSpPr>
      </xdr:nvSpPr>
      <xdr:spPr bwMode="auto">
        <a:xfrm>
          <a:off x="9820275" y="364807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3670A70-FF12-4E8D-9859-DCD6A585897D}"/>
            </a:ext>
          </a:extLst>
        </xdr:cNvPr>
        <xdr:cNvSpPr>
          <a:spLocks noChangeAspect="1" noChangeArrowheads="1"/>
        </xdr:cNvSpPr>
      </xdr:nvSpPr>
      <xdr:spPr bwMode="auto">
        <a:xfrm>
          <a:off x="9820275" y="4248150"/>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AE97D5-8D2B-4BBB-A8BF-672A08E42ABA}"/>
            </a:ext>
          </a:extLst>
        </xdr:cNvPr>
        <xdr:cNvSpPr>
          <a:spLocks noChangeAspect="1" noChangeArrowheads="1"/>
        </xdr:cNvSpPr>
      </xdr:nvSpPr>
      <xdr:spPr bwMode="auto">
        <a:xfrm>
          <a:off x="9820275" y="4438650"/>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190D226-E89D-4FAE-80A7-53C126D8E7FC}"/>
            </a:ext>
          </a:extLst>
        </xdr:cNvPr>
        <xdr:cNvSpPr>
          <a:spLocks noChangeAspect="1" noChangeArrowheads="1"/>
        </xdr:cNvSpPr>
      </xdr:nvSpPr>
      <xdr:spPr bwMode="auto">
        <a:xfrm>
          <a:off x="9820275" y="4848225"/>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35E3B40-603E-4CEE-9DD0-8E12AB3B1908}"/>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2CB3F6-7AEE-492A-97FE-28C8B54BBE88}"/>
            </a:ext>
          </a:extLst>
        </xdr:cNvPr>
        <xdr:cNvSpPr>
          <a:spLocks noChangeAspect="1" noChangeArrowheads="1"/>
        </xdr:cNvSpPr>
      </xdr:nvSpPr>
      <xdr:spPr bwMode="auto">
        <a:xfrm>
          <a:off x="9820275" y="6048375"/>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BD81D33-E2AE-4A28-AB6F-1B07FD9EEAAD}"/>
            </a:ext>
          </a:extLst>
        </xdr:cNvPr>
        <xdr:cNvSpPr>
          <a:spLocks noChangeAspect="1" noChangeArrowheads="1"/>
        </xdr:cNvSpPr>
      </xdr:nvSpPr>
      <xdr:spPr bwMode="auto">
        <a:xfrm>
          <a:off x="9820275" y="623887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8D246A-6B1A-417D-97D5-DBFCD23A0CA0}"/>
            </a:ext>
          </a:extLst>
        </xdr:cNvPr>
        <xdr:cNvSpPr>
          <a:spLocks noChangeAspect="1" noChangeArrowheads="1"/>
        </xdr:cNvSpPr>
      </xdr:nvSpPr>
      <xdr:spPr bwMode="auto">
        <a:xfrm>
          <a:off x="9820275" y="6848475"/>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FC10697-C13B-458F-8472-2B0F38E92C1A}"/>
            </a:ext>
          </a:extLst>
        </xdr:cNvPr>
        <xdr:cNvSpPr>
          <a:spLocks noChangeAspect="1" noChangeArrowheads="1"/>
        </xdr:cNvSpPr>
      </xdr:nvSpPr>
      <xdr:spPr bwMode="auto">
        <a:xfrm>
          <a:off x="9820275" y="7038975"/>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762CF4-91AB-4C1B-B629-ED84205A14B1}"/>
            </a:ext>
          </a:extLst>
        </xdr:cNvPr>
        <xdr:cNvSpPr>
          <a:spLocks noChangeAspect="1" noChangeArrowheads="1"/>
        </xdr:cNvSpPr>
      </xdr:nvSpPr>
      <xdr:spPr bwMode="auto">
        <a:xfrm>
          <a:off x="9820275" y="7648575"/>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7AE3C56-0859-4CE9-9B5A-180BC662BCA5}"/>
            </a:ext>
          </a:extLst>
        </xdr:cNvPr>
        <xdr:cNvSpPr>
          <a:spLocks noChangeAspect="1" noChangeArrowheads="1"/>
        </xdr:cNvSpPr>
      </xdr:nvSpPr>
      <xdr:spPr bwMode="auto">
        <a:xfrm>
          <a:off x="9820275" y="7839075"/>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662060-765D-4192-B1B1-95E25A77F3E4}"/>
            </a:ext>
          </a:extLst>
        </xdr:cNvPr>
        <xdr:cNvSpPr>
          <a:spLocks noChangeAspect="1" noChangeArrowheads="1"/>
        </xdr:cNvSpPr>
      </xdr:nvSpPr>
      <xdr:spPr bwMode="auto">
        <a:xfrm>
          <a:off x="9820275" y="8448675"/>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B5FF04-842B-4BEA-B2A4-CEE11E994109}"/>
            </a:ext>
          </a:extLst>
        </xdr:cNvPr>
        <xdr:cNvSpPr>
          <a:spLocks noChangeAspect="1" noChangeArrowheads="1"/>
        </xdr:cNvSpPr>
      </xdr:nvSpPr>
      <xdr:spPr bwMode="auto">
        <a:xfrm>
          <a:off x="9820275" y="86391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0A91EC-12C0-41CB-9655-58F1885AED4E}"/>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BFB876-DA2D-40F0-889E-F0DC620995C0}"/>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C12937-B427-4BF6-AC13-012779E1312E}"/>
            </a:ext>
          </a:extLst>
        </xdr:cNvPr>
        <xdr:cNvSpPr>
          <a:spLocks noChangeAspect="1" noChangeArrowheads="1"/>
        </xdr:cNvSpPr>
      </xdr:nvSpPr>
      <xdr:spPr bwMode="auto">
        <a:xfrm>
          <a:off x="9820275" y="9648825"/>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5516538-0CE5-47F8-9B9C-DEECAF844FDE}"/>
            </a:ext>
          </a:extLst>
        </xdr:cNvPr>
        <xdr:cNvSpPr>
          <a:spLocks noChangeAspect="1" noChangeArrowheads="1"/>
        </xdr:cNvSpPr>
      </xdr:nvSpPr>
      <xdr:spPr bwMode="auto">
        <a:xfrm>
          <a:off x="9820275" y="9848850"/>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3B2270-456D-4E85-8ABB-FA06BEAF2E29}"/>
            </a:ext>
          </a:extLst>
        </xdr:cNvPr>
        <xdr:cNvSpPr>
          <a:spLocks noChangeAspect="1" noChangeArrowheads="1"/>
        </xdr:cNvSpPr>
      </xdr:nvSpPr>
      <xdr:spPr bwMode="auto">
        <a:xfrm>
          <a:off x="9820275" y="10248900"/>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30CCF4-DF75-4F11-B87A-9C54B6682634}"/>
            </a:ext>
          </a:extLst>
        </xdr:cNvPr>
        <xdr:cNvSpPr>
          <a:spLocks noChangeAspect="1" noChangeArrowheads="1"/>
        </xdr:cNvSpPr>
      </xdr:nvSpPr>
      <xdr:spPr bwMode="auto">
        <a:xfrm>
          <a:off x="9820275" y="10439400"/>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87EFEC3-0053-47A5-B356-7C688D099B94}"/>
            </a:ext>
          </a:extLst>
        </xdr:cNvPr>
        <xdr:cNvSpPr>
          <a:spLocks noChangeAspect="1" noChangeArrowheads="1"/>
        </xdr:cNvSpPr>
      </xdr:nvSpPr>
      <xdr:spPr bwMode="auto">
        <a:xfrm>
          <a:off x="9820275" y="10848975"/>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E81E5E2-4728-4177-862F-2EC551585B14}"/>
            </a:ext>
          </a:extLst>
        </xdr:cNvPr>
        <xdr:cNvSpPr>
          <a:spLocks noChangeAspect="1" noChangeArrowheads="1"/>
        </xdr:cNvSpPr>
      </xdr:nvSpPr>
      <xdr:spPr bwMode="auto">
        <a:xfrm>
          <a:off x="9820275" y="110394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E54ED5-E23E-4B0C-B117-375EA37E9B6B}"/>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0C70523-0D7D-4388-BD3D-57CA4E66D15D}"/>
            </a:ext>
          </a:extLst>
        </xdr:cNvPr>
        <xdr:cNvSpPr>
          <a:spLocks noChangeAspect="1" noChangeArrowheads="1"/>
        </xdr:cNvSpPr>
      </xdr:nvSpPr>
      <xdr:spPr bwMode="auto">
        <a:xfrm>
          <a:off x="9820275" y="116490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C527979-EB87-4DBD-8E6A-BCD27EE8B228}"/>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CA8DBB-79CE-489F-8B49-3CC5EDAC20EC}"/>
            </a:ext>
          </a:extLst>
        </xdr:cNvPr>
        <xdr:cNvSpPr>
          <a:spLocks noChangeAspect="1" noChangeArrowheads="1"/>
        </xdr:cNvSpPr>
      </xdr:nvSpPr>
      <xdr:spPr bwMode="auto">
        <a:xfrm>
          <a:off x="9820275" y="12439650"/>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3749BE6-8C3A-476C-9D2C-2D392DD6C8BC}"/>
            </a:ext>
          </a:extLst>
        </xdr:cNvPr>
        <xdr:cNvSpPr>
          <a:spLocks noChangeAspect="1" noChangeArrowheads="1"/>
        </xdr:cNvSpPr>
      </xdr:nvSpPr>
      <xdr:spPr bwMode="auto">
        <a:xfrm>
          <a:off x="9820275" y="12849225"/>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4104108-4897-45AB-934D-A339A1BB82C6}"/>
            </a:ext>
          </a:extLst>
        </xdr:cNvPr>
        <xdr:cNvSpPr>
          <a:spLocks noChangeAspect="1" noChangeArrowheads="1"/>
        </xdr:cNvSpPr>
      </xdr:nvSpPr>
      <xdr:spPr bwMode="auto">
        <a:xfrm>
          <a:off x="9820275" y="13039725"/>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18671B6-5BED-49A3-8579-FF52975EA679}"/>
            </a:ext>
          </a:extLst>
        </xdr:cNvPr>
        <xdr:cNvSpPr>
          <a:spLocks noChangeAspect="1" noChangeArrowheads="1"/>
        </xdr:cNvSpPr>
      </xdr:nvSpPr>
      <xdr:spPr bwMode="auto">
        <a:xfrm>
          <a:off x="9820275" y="2447925"/>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3CE83EC-B012-43E7-8581-C0D7766BA826}"/>
            </a:ext>
          </a:extLst>
        </xdr:cNvPr>
        <xdr:cNvSpPr>
          <a:spLocks noChangeAspect="1" noChangeArrowheads="1"/>
        </xdr:cNvSpPr>
      </xdr:nvSpPr>
      <xdr:spPr bwMode="auto">
        <a:xfrm>
          <a:off x="9820275" y="2638425"/>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A40B5-7D99-49FF-B0D7-04A7F21EA93E}"/>
            </a:ext>
          </a:extLst>
        </xdr:cNvPr>
        <xdr:cNvSpPr>
          <a:spLocks noChangeAspect="1" noChangeArrowheads="1"/>
        </xdr:cNvSpPr>
      </xdr:nvSpPr>
      <xdr:spPr bwMode="auto">
        <a:xfrm>
          <a:off x="9815513" y="4919663"/>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8E3A54-7EA9-4DF4-9C6B-6DAA0EDE9B32}"/>
            </a:ext>
          </a:extLst>
        </xdr:cNvPr>
        <xdr:cNvSpPr>
          <a:spLocks noChangeAspect="1" noChangeArrowheads="1"/>
        </xdr:cNvSpPr>
      </xdr:nvSpPr>
      <xdr:spPr bwMode="auto">
        <a:xfrm>
          <a:off x="9820275" y="5038725"/>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E1151-919A-438D-8243-644BC8086EDD}"/>
            </a:ext>
          </a:extLst>
        </xdr:cNvPr>
        <xdr:cNvSpPr>
          <a:spLocks noChangeAspect="1" noChangeArrowheads="1"/>
        </xdr:cNvSpPr>
      </xdr:nvSpPr>
      <xdr:spPr bwMode="auto">
        <a:xfrm>
          <a:off x="9820275" y="6448425"/>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E15136-582C-4BC3-9E50-7EDF7EBC591D}"/>
            </a:ext>
          </a:extLst>
        </xdr:cNvPr>
        <xdr:cNvSpPr>
          <a:spLocks noChangeAspect="1" noChangeArrowheads="1"/>
        </xdr:cNvSpPr>
      </xdr:nvSpPr>
      <xdr:spPr bwMode="auto">
        <a:xfrm>
          <a:off x="9820275" y="6638925"/>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74F76E-B797-40C0-8C68-C61F5D2BBDDE}"/>
            </a:ext>
          </a:extLst>
        </xdr:cNvPr>
        <xdr:cNvSpPr>
          <a:spLocks noChangeAspect="1" noChangeArrowheads="1"/>
        </xdr:cNvSpPr>
      </xdr:nvSpPr>
      <xdr:spPr bwMode="auto">
        <a:xfrm>
          <a:off x="9820275" y="7848600"/>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28F166-13F8-4B75-BDCA-16221327FDB8}"/>
            </a:ext>
          </a:extLst>
        </xdr:cNvPr>
        <xdr:cNvSpPr>
          <a:spLocks noChangeAspect="1" noChangeArrowheads="1"/>
        </xdr:cNvSpPr>
      </xdr:nvSpPr>
      <xdr:spPr bwMode="auto">
        <a:xfrm>
          <a:off x="9820275" y="803910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9D91547-4F89-41B3-BF45-94491F99695F}"/>
            </a:ext>
          </a:extLst>
        </xdr:cNvPr>
        <xdr:cNvSpPr>
          <a:spLocks noChangeAspect="1" noChangeArrowheads="1"/>
        </xdr:cNvSpPr>
      </xdr:nvSpPr>
      <xdr:spPr bwMode="auto">
        <a:xfrm>
          <a:off x="9820275" y="9048750"/>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A63D90-9BD5-4254-806C-546E74F8713F}"/>
            </a:ext>
          </a:extLst>
        </xdr:cNvPr>
        <xdr:cNvSpPr>
          <a:spLocks noChangeAspect="1" noChangeArrowheads="1"/>
        </xdr:cNvSpPr>
      </xdr:nvSpPr>
      <xdr:spPr bwMode="auto">
        <a:xfrm>
          <a:off x="9820275" y="9239250"/>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9C2232-50E2-4CD6-97CE-4FA08ADD6950}"/>
            </a:ext>
          </a:extLst>
        </xdr:cNvPr>
        <xdr:cNvSpPr>
          <a:spLocks noChangeAspect="1" noChangeArrowheads="1"/>
        </xdr:cNvSpPr>
      </xdr:nvSpPr>
      <xdr:spPr bwMode="auto">
        <a:xfrm>
          <a:off x="9820275" y="10048875"/>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50E5F4-5569-4087-BEC1-12E7C6640E59}"/>
            </a:ext>
          </a:extLst>
        </xdr:cNvPr>
        <xdr:cNvSpPr>
          <a:spLocks noChangeAspect="1" noChangeArrowheads="1"/>
        </xdr:cNvSpPr>
      </xdr:nvSpPr>
      <xdr:spPr bwMode="auto">
        <a:xfrm>
          <a:off x="9820275" y="102393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DCD8F1-7C6D-49A3-8633-510305C20C6C}"/>
            </a:ext>
          </a:extLst>
        </xdr:cNvPr>
        <xdr:cNvSpPr>
          <a:spLocks noChangeAspect="1" noChangeArrowheads="1"/>
        </xdr:cNvSpPr>
      </xdr:nvSpPr>
      <xdr:spPr bwMode="auto">
        <a:xfrm>
          <a:off x="9820275" y="11049000"/>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240E436-84B3-4092-8522-492AFDAD9EB8}"/>
            </a:ext>
          </a:extLst>
        </xdr:cNvPr>
        <xdr:cNvSpPr>
          <a:spLocks noChangeAspect="1" noChangeArrowheads="1"/>
        </xdr:cNvSpPr>
      </xdr:nvSpPr>
      <xdr:spPr bwMode="auto">
        <a:xfrm>
          <a:off x="9820275" y="1123950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3B839DE-CD6C-405F-9BCC-2270DB47081B}"/>
            </a:ext>
          </a:extLst>
        </xdr:cNvPr>
        <xdr:cNvSpPr>
          <a:spLocks noChangeAspect="1" noChangeArrowheads="1"/>
        </xdr:cNvSpPr>
      </xdr:nvSpPr>
      <xdr:spPr bwMode="auto">
        <a:xfrm>
          <a:off x="9820275" y="12249150"/>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ACE34E-7501-45D1-9307-8D3255F7262A}"/>
            </a:ext>
          </a:extLst>
        </xdr:cNvPr>
        <xdr:cNvSpPr>
          <a:spLocks noChangeAspect="1" noChangeArrowheads="1"/>
        </xdr:cNvSpPr>
      </xdr:nvSpPr>
      <xdr:spPr bwMode="auto">
        <a:xfrm>
          <a:off x="9820275" y="12439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95250</xdr:rowOff>
    </xdr:from>
    <xdr:to>
      <xdr:col>3</xdr:col>
      <xdr:colOff>228600</xdr:colOff>
      <xdr:row>27</xdr:row>
      <xdr:rowOff>66675</xdr:rowOff>
    </xdr:to>
    <xdr:graphicFrame macro="">
      <xdr:nvGraphicFramePr>
        <xdr:cNvPr id="88" name="Chart 87">
          <a:extLst>
            <a:ext uri="{FF2B5EF4-FFF2-40B4-BE49-F238E27FC236}">
              <a16:creationId xmlns:a16="http://schemas.microsoft.com/office/drawing/2014/main" id="{F717EBC1-4F5B-46CB-A7F3-4372B3D28A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76200</xdr:colOff>
      <xdr:row>0</xdr:row>
      <xdr:rowOff>19050</xdr:rowOff>
    </xdr:from>
    <xdr:to>
      <xdr:col>8</xdr:col>
      <xdr:colOff>162132</xdr:colOff>
      <xdr:row>7</xdr:row>
      <xdr:rowOff>95459</xdr:rowOff>
    </xdr:to>
    <xdr:pic>
      <xdr:nvPicPr>
        <xdr:cNvPr id="96" name="Picture 95">
          <a:extLst>
            <a:ext uri="{FF2B5EF4-FFF2-40B4-BE49-F238E27FC236}">
              <a16:creationId xmlns:a16="http://schemas.microsoft.com/office/drawing/2014/main" id="{125C9E50-6C27-4285-FB28-BCA4B1884B02}"/>
            </a:ext>
          </a:extLst>
        </xdr:cNvPr>
        <xdr:cNvPicPr>
          <a:picLocks noChangeAspect="1"/>
        </xdr:cNvPicPr>
      </xdr:nvPicPr>
      <xdr:blipFill>
        <a:blip xmlns:r="http://schemas.openxmlformats.org/officeDocument/2006/relationships" r:embed="rId2"/>
        <a:stretch>
          <a:fillRect/>
        </a:stretch>
      </xdr:blipFill>
      <xdr:spPr>
        <a:xfrm>
          <a:off x="9505950" y="19050"/>
          <a:ext cx="1486107" cy="14956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6F1B4-77B5-4AD5-9235-9DE1119E11D9}">
  <sheetPr>
    <pageSetUpPr fitToPage="1"/>
  </sheetPr>
  <dimension ref="B1:L67"/>
  <sheetViews>
    <sheetView zoomScale="110" zoomScaleNormal="110" workbookViewId="0">
      <selection activeCell="B2" sqref="B2:D2"/>
    </sheetView>
  </sheetViews>
  <sheetFormatPr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1" width="9.140625" style="1"/>
    <col min="12" max="12" width="79.28515625" style="1" bestFit="1" customWidth="1"/>
    <col min="13" max="16384" width="9.140625" style="1"/>
  </cols>
  <sheetData>
    <row r="1" spans="2:12" ht="15.75" thickBot="1" x14ac:dyDescent="0.3"/>
    <row r="2" spans="2:12" ht="24" customHeight="1" thickBot="1" x14ac:dyDescent="0.3">
      <c r="B2" s="148" t="s">
        <v>90</v>
      </c>
      <c r="C2" s="149"/>
      <c r="D2" s="150"/>
      <c r="E2" s="148" t="s">
        <v>43</v>
      </c>
      <c r="F2" s="149"/>
      <c r="G2" s="150"/>
    </row>
    <row r="3" spans="2:12" ht="16.5" x14ac:dyDescent="0.25">
      <c r="E3" s="3"/>
    </row>
    <row r="4" spans="2:12" s="4" customFormat="1" ht="15.75" x14ac:dyDescent="0.25">
      <c r="B4" s="151" t="s">
        <v>0</v>
      </c>
      <c r="C4" s="151" t="s">
        <v>5</v>
      </c>
      <c r="D4" s="151" t="s">
        <v>4</v>
      </c>
      <c r="E4" s="152" t="s">
        <v>56</v>
      </c>
      <c r="F4" s="153">
        <v>2023</v>
      </c>
      <c r="G4" s="153"/>
      <c r="H4" s="153"/>
    </row>
    <row r="5" spans="2:12" s="4" customFormat="1" ht="15.75" x14ac:dyDescent="0.25">
      <c r="B5" s="151"/>
      <c r="C5" s="151"/>
      <c r="D5" s="151"/>
      <c r="E5" s="152"/>
      <c r="F5" s="98" t="s">
        <v>3</v>
      </c>
      <c r="G5" s="98" t="s">
        <v>2</v>
      </c>
      <c r="H5" s="98" t="s">
        <v>46</v>
      </c>
    </row>
    <row r="6" spans="2:12" s="8" customFormat="1" ht="15.75" x14ac:dyDescent="0.25">
      <c r="B6" s="141">
        <v>1</v>
      </c>
      <c r="C6" s="142" t="s">
        <v>93</v>
      </c>
      <c r="D6" s="99" t="s">
        <v>6</v>
      </c>
      <c r="E6" s="5" t="s">
        <v>47</v>
      </c>
      <c r="F6" s="6">
        <v>9</v>
      </c>
      <c r="G6" s="6">
        <v>10</v>
      </c>
      <c r="H6" s="7">
        <f t="shared" ref="H6:H67" si="0">F6/G6*100</f>
        <v>90</v>
      </c>
      <c r="L6" s="4"/>
    </row>
    <row r="7" spans="2:12" ht="15.75" x14ac:dyDescent="0.25">
      <c r="B7" s="141"/>
      <c r="C7" s="143"/>
      <c r="D7" s="99" t="s">
        <v>7</v>
      </c>
      <c r="E7" s="5" t="s">
        <v>24</v>
      </c>
      <c r="F7" s="6">
        <v>29938</v>
      </c>
      <c r="G7" s="6">
        <v>38006</v>
      </c>
      <c r="H7" s="7">
        <f t="shared" si="0"/>
        <v>78.77177287796664</v>
      </c>
      <c r="L7" s="4"/>
    </row>
    <row r="8" spans="2:12" ht="15.75" x14ac:dyDescent="0.25">
      <c r="B8" s="141"/>
      <c r="C8" s="143"/>
      <c r="D8" s="99" t="s">
        <v>8</v>
      </c>
      <c r="E8" s="5" t="s">
        <v>65</v>
      </c>
      <c r="F8" s="6">
        <v>136</v>
      </c>
      <c r="G8" s="6">
        <v>145</v>
      </c>
      <c r="H8" s="7">
        <f t="shared" si="0"/>
        <v>93.793103448275858</v>
      </c>
    </row>
    <row r="9" spans="2:12" s="8" customFormat="1" ht="15.75" x14ac:dyDescent="0.25">
      <c r="B9" s="144">
        <v>2</v>
      </c>
      <c r="C9" s="145" t="s">
        <v>9</v>
      </c>
      <c r="D9" s="9" t="s">
        <v>6</v>
      </c>
      <c r="E9" s="10" t="s">
        <v>39</v>
      </c>
      <c r="F9" s="100">
        <v>4</v>
      </c>
      <c r="G9" s="11">
        <v>10</v>
      </c>
      <c r="H9" s="12">
        <f t="shared" si="0"/>
        <v>40</v>
      </c>
    </row>
    <row r="10" spans="2:12" ht="15.75" x14ac:dyDescent="0.25">
      <c r="B10" s="144"/>
      <c r="C10" s="145"/>
      <c r="D10" s="9" t="s">
        <v>7</v>
      </c>
      <c r="E10" s="10" t="s">
        <v>66</v>
      </c>
      <c r="F10" s="101">
        <v>6</v>
      </c>
      <c r="G10" s="11">
        <v>7</v>
      </c>
      <c r="H10" s="12">
        <f t="shared" si="0"/>
        <v>85.714285714285708</v>
      </c>
      <c r="J10" s="8"/>
    </row>
    <row r="11" spans="2:12" ht="15.75" x14ac:dyDescent="0.25">
      <c r="B11" s="144"/>
      <c r="C11" s="145"/>
      <c r="D11" s="9" t="s">
        <v>8</v>
      </c>
      <c r="E11" s="13" t="s">
        <v>48</v>
      </c>
      <c r="F11" s="101">
        <v>420</v>
      </c>
      <c r="G11" s="11">
        <v>500</v>
      </c>
      <c r="H11" s="12">
        <f t="shared" si="0"/>
        <v>84</v>
      </c>
      <c r="J11" s="8"/>
    </row>
    <row r="12" spans="2:12" ht="15.75" x14ac:dyDescent="0.25">
      <c r="B12" s="144"/>
      <c r="C12" s="145"/>
      <c r="D12" s="9" t="s">
        <v>40</v>
      </c>
      <c r="E12" s="14" t="s">
        <v>49</v>
      </c>
      <c r="F12" s="101">
        <v>7</v>
      </c>
      <c r="G12" s="11">
        <v>8</v>
      </c>
      <c r="H12" s="12">
        <f t="shared" si="0"/>
        <v>87.5</v>
      </c>
      <c r="J12" s="8"/>
    </row>
    <row r="13" spans="2:12" s="8" customFormat="1" ht="15.75" x14ac:dyDescent="0.25">
      <c r="B13" s="146">
        <v>3</v>
      </c>
      <c r="C13" s="147" t="s">
        <v>10</v>
      </c>
      <c r="D13" s="15" t="s">
        <v>6</v>
      </c>
      <c r="E13" s="16" t="s">
        <v>41</v>
      </c>
      <c r="F13" s="102">
        <v>103</v>
      </c>
      <c r="G13" s="17">
        <v>120</v>
      </c>
      <c r="H13" s="18">
        <f t="shared" si="0"/>
        <v>85.833333333333329</v>
      </c>
    </row>
    <row r="14" spans="2:12" ht="15.75" x14ac:dyDescent="0.25">
      <c r="B14" s="146"/>
      <c r="C14" s="147"/>
      <c r="D14" s="15" t="s">
        <v>7</v>
      </c>
      <c r="E14" s="19" t="s">
        <v>67</v>
      </c>
      <c r="F14" s="102">
        <v>337</v>
      </c>
      <c r="G14" s="17">
        <v>500</v>
      </c>
      <c r="H14" s="18">
        <f t="shared" si="0"/>
        <v>67.400000000000006</v>
      </c>
      <c r="J14" s="8"/>
    </row>
    <row r="15" spans="2:12" ht="15.75" x14ac:dyDescent="0.25">
      <c r="B15" s="146"/>
      <c r="C15" s="147"/>
      <c r="D15" s="15" t="s">
        <v>8</v>
      </c>
      <c r="E15" s="19" t="s">
        <v>68</v>
      </c>
      <c r="F15" s="102">
        <v>52</v>
      </c>
      <c r="G15" s="17">
        <v>60</v>
      </c>
      <c r="H15" s="18">
        <f t="shared" si="0"/>
        <v>86.666666666666671</v>
      </c>
      <c r="J15" s="8"/>
    </row>
    <row r="16" spans="2:12" ht="15.75" x14ac:dyDescent="0.25">
      <c r="B16" s="146"/>
      <c r="C16" s="147"/>
      <c r="D16" s="15" t="s">
        <v>40</v>
      </c>
      <c r="E16" s="19" t="s">
        <v>63</v>
      </c>
      <c r="F16" s="102">
        <v>18</v>
      </c>
      <c r="G16" s="17">
        <v>20</v>
      </c>
      <c r="H16" s="18">
        <f t="shared" si="0"/>
        <v>90</v>
      </c>
      <c r="J16" s="8"/>
    </row>
    <row r="17" spans="2:10" ht="15.75" x14ac:dyDescent="0.25">
      <c r="B17" s="146"/>
      <c r="C17" s="147"/>
      <c r="D17" s="15" t="s">
        <v>64</v>
      </c>
      <c r="E17" s="19" t="s">
        <v>50</v>
      </c>
      <c r="F17" s="102">
        <v>14</v>
      </c>
      <c r="G17" s="17">
        <v>16</v>
      </c>
      <c r="H17" s="18">
        <f t="shared" si="0"/>
        <v>87.5</v>
      </c>
      <c r="J17" s="8"/>
    </row>
    <row r="18" spans="2:10" s="8" customFormat="1" ht="15.75" x14ac:dyDescent="0.25">
      <c r="B18" s="135">
        <v>4</v>
      </c>
      <c r="C18" s="136" t="s">
        <v>11</v>
      </c>
      <c r="D18" s="20" t="s">
        <v>6</v>
      </c>
      <c r="E18" s="21" t="s">
        <v>69</v>
      </c>
      <c r="F18" s="103">
        <v>23</v>
      </c>
      <c r="G18" s="22">
        <v>40</v>
      </c>
      <c r="H18" s="23">
        <f t="shared" si="0"/>
        <v>57.499999999999993</v>
      </c>
    </row>
    <row r="19" spans="2:10" ht="15.75" x14ac:dyDescent="0.25">
      <c r="B19" s="135"/>
      <c r="C19" s="136"/>
      <c r="D19" s="20" t="s">
        <v>7</v>
      </c>
      <c r="E19" s="21" t="s">
        <v>26</v>
      </c>
      <c r="F19" s="103">
        <v>70</v>
      </c>
      <c r="G19" s="22">
        <v>80</v>
      </c>
      <c r="H19" s="23">
        <f t="shared" si="0"/>
        <v>87.5</v>
      </c>
      <c r="J19" s="8"/>
    </row>
    <row r="20" spans="2:10" ht="15.75" x14ac:dyDescent="0.25">
      <c r="B20" s="135"/>
      <c r="C20" s="136"/>
      <c r="D20" s="20" t="s">
        <v>8</v>
      </c>
      <c r="E20" s="24" t="s">
        <v>51</v>
      </c>
      <c r="F20" s="103">
        <v>99</v>
      </c>
      <c r="G20" s="22">
        <v>101</v>
      </c>
      <c r="H20" s="23">
        <f t="shared" si="0"/>
        <v>98.019801980198025</v>
      </c>
      <c r="J20" s="8"/>
    </row>
    <row r="21" spans="2:10" ht="15.75" x14ac:dyDescent="0.25">
      <c r="B21" s="135"/>
      <c r="C21" s="136"/>
      <c r="D21" s="20" t="s">
        <v>40</v>
      </c>
      <c r="E21" s="21" t="s">
        <v>52</v>
      </c>
      <c r="F21" s="103">
        <v>73</v>
      </c>
      <c r="G21" s="22">
        <v>80</v>
      </c>
      <c r="H21" s="23">
        <f t="shared" si="0"/>
        <v>91.25</v>
      </c>
      <c r="J21" s="8"/>
    </row>
    <row r="22" spans="2:10" ht="15.75" x14ac:dyDescent="0.25">
      <c r="B22" s="137">
        <v>5</v>
      </c>
      <c r="C22" s="138" t="s">
        <v>12</v>
      </c>
      <c r="D22" s="25" t="s">
        <v>6</v>
      </c>
      <c r="E22" s="26" t="s">
        <v>42</v>
      </c>
      <c r="F22" s="104">
        <v>9</v>
      </c>
      <c r="G22" s="27">
        <v>10</v>
      </c>
      <c r="H22" s="28">
        <f t="shared" si="0"/>
        <v>90</v>
      </c>
      <c r="J22" s="8"/>
    </row>
    <row r="23" spans="2:10" s="8" customFormat="1" ht="15.75" x14ac:dyDescent="0.25">
      <c r="B23" s="137"/>
      <c r="C23" s="138"/>
      <c r="D23" s="25" t="s">
        <v>7</v>
      </c>
      <c r="E23" s="26" t="s">
        <v>83</v>
      </c>
      <c r="F23" s="104">
        <v>41</v>
      </c>
      <c r="G23" s="27">
        <v>50</v>
      </c>
      <c r="H23" s="28">
        <f t="shared" si="0"/>
        <v>82</v>
      </c>
    </row>
    <row r="24" spans="2:10" ht="15.75" x14ac:dyDescent="0.25">
      <c r="B24" s="137"/>
      <c r="C24" s="138"/>
      <c r="D24" s="25" t="s">
        <v>8</v>
      </c>
      <c r="E24" s="26" t="s">
        <v>53</v>
      </c>
      <c r="F24" s="104">
        <v>11</v>
      </c>
      <c r="G24" s="27">
        <v>15</v>
      </c>
      <c r="H24" s="28">
        <f t="shared" si="0"/>
        <v>73.333333333333329</v>
      </c>
      <c r="J24" s="8"/>
    </row>
    <row r="25" spans="2:10" ht="31.5" x14ac:dyDescent="0.25">
      <c r="B25" s="137"/>
      <c r="C25" s="138"/>
      <c r="D25" s="25" t="s">
        <v>40</v>
      </c>
      <c r="E25" s="26" t="s">
        <v>55</v>
      </c>
      <c r="F25" s="104">
        <v>18</v>
      </c>
      <c r="G25" s="27">
        <v>22</v>
      </c>
      <c r="H25" s="28">
        <f t="shared" si="0"/>
        <v>81.818181818181827</v>
      </c>
      <c r="J25" s="8"/>
    </row>
    <row r="26" spans="2:10" s="8" customFormat="1" ht="15.75" x14ac:dyDescent="0.25">
      <c r="B26" s="139">
        <v>6</v>
      </c>
      <c r="C26" s="140" t="s">
        <v>13</v>
      </c>
      <c r="D26" s="29" t="s">
        <v>6</v>
      </c>
      <c r="E26" s="30" t="s">
        <v>27</v>
      </c>
      <c r="F26" s="106">
        <v>21</v>
      </c>
      <c r="G26" s="31">
        <v>30</v>
      </c>
      <c r="H26" s="32">
        <f t="shared" si="0"/>
        <v>70</v>
      </c>
    </row>
    <row r="27" spans="2:10" ht="15.75" x14ac:dyDescent="0.25">
      <c r="B27" s="139"/>
      <c r="C27" s="140"/>
      <c r="D27" s="29" t="s">
        <v>7</v>
      </c>
      <c r="E27" s="30" t="s">
        <v>82</v>
      </c>
      <c r="F27" s="31">
        <v>45</v>
      </c>
      <c r="G27" s="31">
        <v>60</v>
      </c>
      <c r="H27" s="32">
        <f t="shared" si="0"/>
        <v>75</v>
      </c>
      <c r="J27" s="8"/>
    </row>
    <row r="28" spans="2:10" ht="15.75" x14ac:dyDescent="0.25">
      <c r="B28" s="139"/>
      <c r="C28" s="140"/>
      <c r="D28" s="29" t="s">
        <v>8</v>
      </c>
      <c r="E28" s="30" t="s">
        <v>28</v>
      </c>
      <c r="F28" s="31">
        <v>2</v>
      </c>
      <c r="G28" s="31">
        <v>3</v>
      </c>
      <c r="H28" s="32">
        <f t="shared" si="0"/>
        <v>66.666666666666657</v>
      </c>
      <c r="J28" s="8"/>
    </row>
    <row r="29" spans="2:10" ht="15.75" x14ac:dyDescent="0.25">
      <c r="B29" s="139"/>
      <c r="C29" s="140"/>
      <c r="D29" s="29" t="s">
        <v>40</v>
      </c>
      <c r="E29" s="30" t="s">
        <v>70</v>
      </c>
      <c r="F29" s="31">
        <v>7</v>
      </c>
      <c r="G29" s="31">
        <v>8</v>
      </c>
      <c r="H29" s="32">
        <f t="shared" si="0"/>
        <v>87.5</v>
      </c>
      <c r="J29" s="8"/>
    </row>
    <row r="30" spans="2:10" ht="15.75" x14ac:dyDescent="0.25">
      <c r="B30" s="139"/>
      <c r="C30" s="140"/>
      <c r="D30" s="29" t="s">
        <v>64</v>
      </c>
      <c r="E30" s="30" t="s">
        <v>71</v>
      </c>
      <c r="F30" s="31">
        <v>8</v>
      </c>
      <c r="G30" s="31">
        <v>10</v>
      </c>
      <c r="H30" s="32">
        <f t="shared" si="0"/>
        <v>80</v>
      </c>
      <c r="J30" s="8"/>
    </row>
    <row r="31" spans="2:10" s="8" customFormat="1" ht="15.75" x14ac:dyDescent="0.25">
      <c r="B31" s="129">
        <v>7</v>
      </c>
      <c r="C31" s="130" t="s">
        <v>14</v>
      </c>
      <c r="D31" s="33" t="s">
        <v>6</v>
      </c>
      <c r="E31" s="34" t="s">
        <v>29</v>
      </c>
      <c r="F31" s="35">
        <v>34</v>
      </c>
      <c r="G31" s="36">
        <v>40</v>
      </c>
      <c r="H31" s="37">
        <f t="shared" si="0"/>
        <v>85</v>
      </c>
    </row>
    <row r="32" spans="2:10" ht="15.75" x14ac:dyDescent="0.25">
      <c r="B32" s="129"/>
      <c r="C32" s="130"/>
      <c r="D32" s="33" t="s">
        <v>7</v>
      </c>
      <c r="E32" s="34" t="s">
        <v>94</v>
      </c>
      <c r="F32" s="36">
        <v>5024511</v>
      </c>
      <c r="G32" s="36">
        <v>6909628</v>
      </c>
      <c r="H32" s="37">
        <f t="shared" si="0"/>
        <v>72.717532694958393</v>
      </c>
      <c r="J32" s="8"/>
    </row>
    <row r="33" spans="2:10" ht="15.75" x14ac:dyDescent="0.25">
      <c r="B33" s="129"/>
      <c r="C33" s="130"/>
      <c r="D33" s="33" t="s">
        <v>8</v>
      </c>
      <c r="E33" s="34" t="s">
        <v>72</v>
      </c>
      <c r="F33" s="36">
        <v>3</v>
      </c>
      <c r="G33" s="36">
        <v>5</v>
      </c>
      <c r="H33" s="37">
        <f t="shared" si="0"/>
        <v>60</v>
      </c>
      <c r="J33" s="8"/>
    </row>
    <row r="34" spans="2:10" ht="15.75" x14ac:dyDescent="0.25">
      <c r="B34" s="129"/>
      <c r="C34" s="130"/>
      <c r="D34" s="33" t="s">
        <v>40</v>
      </c>
      <c r="E34" s="34" t="s">
        <v>84</v>
      </c>
      <c r="F34" s="36">
        <v>4611</v>
      </c>
      <c r="G34" s="36">
        <v>4700</v>
      </c>
      <c r="H34" s="37">
        <f t="shared" si="0"/>
        <v>98.106382978723403</v>
      </c>
      <c r="J34" s="8"/>
    </row>
    <row r="35" spans="2:10" s="8" customFormat="1" ht="15.75" x14ac:dyDescent="0.25">
      <c r="B35" s="131">
        <v>8</v>
      </c>
      <c r="C35" s="132" t="s">
        <v>15</v>
      </c>
      <c r="D35" s="38" t="s">
        <v>6</v>
      </c>
      <c r="E35" s="39" t="s">
        <v>30</v>
      </c>
      <c r="F35" s="40">
        <v>23</v>
      </c>
      <c r="G35" s="41">
        <v>30</v>
      </c>
      <c r="H35" s="42">
        <f t="shared" si="0"/>
        <v>76.666666666666671</v>
      </c>
    </row>
    <row r="36" spans="2:10" ht="15.75" x14ac:dyDescent="0.25">
      <c r="B36" s="131"/>
      <c r="C36" s="132"/>
      <c r="D36" s="38" t="s">
        <v>7</v>
      </c>
      <c r="E36" s="39" t="s">
        <v>85</v>
      </c>
      <c r="F36" s="41">
        <v>71</v>
      </c>
      <c r="G36" s="41">
        <v>80</v>
      </c>
      <c r="H36" s="42">
        <f t="shared" si="0"/>
        <v>88.75</v>
      </c>
      <c r="J36" s="8"/>
    </row>
    <row r="37" spans="2:10" ht="15.75" x14ac:dyDescent="0.25">
      <c r="B37" s="131"/>
      <c r="C37" s="132"/>
      <c r="D37" s="38" t="s">
        <v>8</v>
      </c>
      <c r="E37" s="39" t="s">
        <v>73</v>
      </c>
      <c r="F37" s="41">
        <v>4</v>
      </c>
      <c r="G37" s="41">
        <v>6</v>
      </c>
      <c r="H37" s="42">
        <f t="shared" si="0"/>
        <v>66.666666666666657</v>
      </c>
      <c r="J37" s="8"/>
    </row>
    <row r="38" spans="2:10" ht="15.75" x14ac:dyDescent="0.25">
      <c r="B38" s="131"/>
      <c r="C38" s="132"/>
      <c r="D38" s="38" t="s">
        <v>40</v>
      </c>
      <c r="E38" s="39" t="s">
        <v>86</v>
      </c>
      <c r="F38" s="41">
        <v>90</v>
      </c>
      <c r="G38" s="41">
        <v>95</v>
      </c>
      <c r="H38" s="42">
        <f t="shared" si="0"/>
        <v>94.73684210526315</v>
      </c>
    </row>
    <row r="39" spans="2:10" s="8" customFormat="1" ht="15.75" x14ac:dyDescent="0.25">
      <c r="B39" s="133">
        <v>9</v>
      </c>
      <c r="C39" s="134" t="s">
        <v>16</v>
      </c>
      <c r="D39" s="43" t="s">
        <v>6</v>
      </c>
      <c r="E39" s="44" t="s">
        <v>31</v>
      </c>
      <c r="F39" s="45">
        <v>27</v>
      </c>
      <c r="G39" s="46">
        <v>30</v>
      </c>
      <c r="H39" s="47">
        <f t="shared" si="0"/>
        <v>90</v>
      </c>
    </row>
    <row r="40" spans="2:10" ht="15.75" x14ac:dyDescent="0.25">
      <c r="B40" s="133"/>
      <c r="C40" s="134"/>
      <c r="D40" s="43" t="s">
        <v>7</v>
      </c>
      <c r="E40" s="44" t="s">
        <v>38</v>
      </c>
      <c r="F40" s="105">
        <v>28807820</v>
      </c>
      <c r="G40" s="105">
        <v>31700000</v>
      </c>
      <c r="H40" s="47">
        <f t="shared" si="0"/>
        <v>90.876403785488961</v>
      </c>
    </row>
    <row r="41" spans="2:10" ht="15.75" x14ac:dyDescent="0.25">
      <c r="B41" s="133"/>
      <c r="C41" s="134"/>
      <c r="D41" s="43" t="s">
        <v>8</v>
      </c>
      <c r="E41" s="44" t="s">
        <v>74</v>
      </c>
      <c r="F41" s="46">
        <v>5</v>
      </c>
      <c r="G41" s="46">
        <v>10</v>
      </c>
      <c r="H41" s="47">
        <f t="shared" si="0"/>
        <v>50</v>
      </c>
    </row>
    <row r="42" spans="2:10" ht="15.75" x14ac:dyDescent="0.25">
      <c r="B42" s="133"/>
      <c r="C42" s="134"/>
      <c r="D42" s="43" t="s">
        <v>40</v>
      </c>
      <c r="E42" s="44" t="s">
        <v>87</v>
      </c>
      <c r="F42" s="46">
        <v>5</v>
      </c>
      <c r="G42" s="46">
        <v>6</v>
      </c>
      <c r="H42" s="47">
        <f t="shared" si="0"/>
        <v>83.333333333333343</v>
      </c>
    </row>
    <row r="43" spans="2:10" s="8" customFormat="1" ht="15.75" x14ac:dyDescent="0.25">
      <c r="B43" s="123">
        <v>10</v>
      </c>
      <c r="C43" s="124" t="s">
        <v>17</v>
      </c>
      <c r="D43" s="48" t="s">
        <v>6</v>
      </c>
      <c r="E43" s="49" t="s">
        <v>32</v>
      </c>
      <c r="F43" s="50">
        <v>8</v>
      </c>
      <c r="G43" s="51">
        <v>15</v>
      </c>
      <c r="H43" s="52">
        <f t="shared" si="0"/>
        <v>53.333333333333336</v>
      </c>
    </row>
    <row r="44" spans="2:10" ht="15.75" x14ac:dyDescent="0.25">
      <c r="B44" s="123"/>
      <c r="C44" s="124"/>
      <c r="D44" s="48" t="s">
        <v>7</v>
      </c>
      <c r="E44" s="49" t="s">
        <v>95</v>
      </c>
      <c r="F44" s="51">
        <v>986</v>
      </c>
      <c r="G44" s="51">
        <v>1150</v>
      </c>
      <c r="H44" s="52">
        <f t="shared" si="0"/>
        <v>85.739130434782609</v>
      </c>
    </row>
    <row r="45" spans="2:10" ht="15.75" x14ac:dyDescent="0.25">
      <c r="B45" s="123"/>
      <c r="C45" s="124"/>
      <c r="D45" s="48" t="s">
        <v>8</v>
      </c>
      <c r="E45" s="49" t="s">
        <v>96</v>
      </c>
      <c r="F45" s="51">
        <v>90</v>
      </c>
      <c r="G45" s="51">
        <v>95</v>
      </c>
      <c r="H45" s="52">
        <f t="shared" si="0"/>
        <v>94.73684210526315</v>
      </c>
    </row>
    <row r="46" spans="2:10" s="8" customFormat="1" ht="15.75" x14ac:dyDescent="0.25">
      <c r="B46" s="125">
        <v>11</v>
      </c>
      <c r="C46" s="126" t="s">
        <v>18</v>
      </c>
      <c r="D46" s="53" t="s">
        <v>6</v>
      </c>
      <c r="E46" s="54" t="s">
        <v>33</v>
      </c>
      <c r="F46" s="55">
        <v>19</v>
      </c>
      <c r="G46" s="56">
        <v>25</v>
      </c>
      <c r="H46" s="57">
        <f t="shared" si="0"/>
        <v>76</v>
      </c>
    </row>
    <row r="47" spans="2:10" ht="15.75" x14ac:dyDescent="0.25">
      <c r="B47" s="125"/>
      <c r="C47" s="126"/>
      <c r="D47" s="53" t="s">
        <v>7</v>
      </c>
      <c r="E47" s="54" t="s">
        <v>75</v>
      </c>
      <c r="F47" s="56">
        <v>8</v>
      </c>
      <c r="G47" s="56">
        <v>10</v>
      </c>
      <c r="H47" s="57">
        <f t="shared" si="0"/>
        <v>80</v>
      </c>
    </row>
    <row r="48" spans="2:10" ht="15.75" x14ac:dyDescent="0.25">
      <c r="B48" s="125"/>
      <c r="C48" s="126"/>
      <c r="D48" s="53" t="s">
        <v>8</v>
      </c>
      <c r="E48" s="54" t="s">
        <v>76</v>
      </c>
      <c r="F48" s="56">
        <v>23</v>
      </c>
      <c r="G48" s="56">
        <v>25</v>
      </c>
      <c r="H48" s="57">
        <f t="shared" si="0"/>
        <v>92</v>
      </c>
    </row>
    <row r="49" spans="2:8" s="8" customFormat="1" ht="15.75" x14ac:dyDescent="0.25">
      <c r="B49" s="127">
        <v>12</v>
      </c>
      <c r="C49" s="128" t="s">
        <v>19</v>
      </c>
      <c r="D49" s="58" t="s">
        <v>6</v>
      </c>
      <c r="E49" s="59" t="s">
        <v>34</v>
      </c>
      <c r="F49" s="60">
        <v>17</v>
      </c>
      <c r="G49" s="61">
        <v>5</v>
      </c>
      <c r="H49" s="62">
        <f t="shared" si="0"/>
        <v>340</v>
      </c>
    </row>
    <row r="50" spans="2:8" ht="15.75" x14ac:dyDescent="0.25">
      <c r="B50" s="127"/>
      <c r="C50" s="128"/>
      <c r="D50" s="58" t="s">
        <v>7</v>
      </c>
      <c r="E50" s="59" t="s">
        <v>77</v>
      </c>
      <c r="F50" s="61">
        <v>4</v>
      </c>
      <c r="G50" s="61">
        <v>5</v>
      </c>
      <c r="H50" s="62">
        <f t="shared" si="0"/>
        <v>80</v>
      </c>
    </row>
    <row r="51" spans="2:8" ht="15.75" x14ac:dyDescent="0.25">
      <c r="B51" s="127"/>
      <c r="C51" s="128"/>
      <c r="D51" s="58" t="s">
        <v>8</v>
      </c>
      <c r="E51" s="59" t="s">
        <v>88</v>
      </c>
      <c r="F51" s="61">
        <v>54.6</v>
      </c>
      <c r="G51" s="61">
        <v>65</v>
      </c>
      <c r="H51" s="62">
        <f t="shared" si="0"/>
        <v>84</v>
      </c>
    </row>
    <row r="52" spans="2:8" s="8" customFormat="1" ht="15.75" x14ac:dyDescent="0.25">
      <c r="B52" s="117">
        <v>13</v>
      </c>
      <c r="C52" s="118" t="s">
        <v>20</v>
      </c>
      <c r="D52" s="63" t="s">
        <v>6</v>
      </c>
      <c r="E52" s="64" t="s">
        <v>35</v>
      </c>
      <c r="F52" s="65">
        <v>9</v>
      </c>
      <c r="G52" s="66">
        <v>15</v>
      </c>
      <c r="H52" s="67">
        <f t="shared" si="0"/>
        <v>60</v>
      </c>
    </row>
    <row r="53" spans="2:8" ht="15.75" x14ac:dyDescent="0.25">
      <c r="B53" s="117"/>
      <c r="C53" s="118"/>
      <c r="D53" s="63" t="s">
        <v>7</v>
      </c>
      <c r="E53" s="64" t="s">
        <v>78</v>
      </c>
      <c r="F53" s="66">
        <v>2130</v>
      </c>
      <c r="G53" s="66">
        <v>2460</v>
      </c>
      <c r="H53" s="67">
        <f t="shared" si="0"/>
        <v>86.58536585365853</v>
      </c>
    </row>
    <row r="54" spans="2:8" ht="15.75" x14ac:dyDescent="0.25">
      <c r="B54" s="117"/>
      <c r="C54" s="118"/>
      <c r="D54" s="63" t="s">
        <v>8</v>
      </c>
      <c r="E54" s="64" t="s">
        <v>62</v>
      </c>
      <c r="F54" s="66">
        <v>13</v>
      </c>
      <c r="G54" s="66">
        <v>15</v>
      </c>
      <c r="H54" s="67">
        <f t="shared" si="0"/>
        <v>86.666666666666671</v>
      </c>
    </row>
    <row r="55" spans="2:8" s="8" customFormat="1" ht="15.75" x14ac:dyDescent="0.25">
      <c r="B55" s="119">
        <v>14</v>
      </c>
      <c r="C55" s="120" t="s">
        <v>21</v>
      </c>
      <c r="D55" s="68" t="s">
        <v>6</v>
      </c>
      <c r="E55" s="69" t="s">
        <v>79</v>
      </c>
      <c r="F55" s="70">
        <v>7</v>
      </c>
      <c r="G55" s="71">
        <v>10</v>
      </c>
      <c r="H55" s="72">
        <f t="shared" si="0"/>
        <v>70</v>
      </c>
    </row>
    <row r="56" spans="2:8" ht="15.75" x14ac:dyDescent="0.25">
      <c r="B56" s="119"/>
      <c r="C56" s="120"/>
      <c r="D56" s="68" t="s">
        <v>7</v>
      </c>
      <c r="E56" s="69" t="s">
        <v>57</v>
      </c>
      <c r="F56" s="71">
        <v>5</v>
      </c>
      <c r="G56" s="71">
        <v>7</v>
      </c>
      <c r="H56" s="72">
        <f t="shared" si="0"/>
        <v>71.428571428571431</v>
      </c>
    </row>
    <row r="57" spans="2:8" ht="15.75" x14ac:dyDescent="0.25">
      <c r="B57" s="119"/>
      <c r="C57" s="120"/>
      <c r="D57" s="68" t="s">
        <v>8</v>
      </c>
      <c r="E57" s="69" t="s">
        <v>58</v>
      </c>
      <c r="F57" s="71">
        <v>13</v>
      </c>
      <c r="G57" s="71">
        <v>14</v>
      </c>
      <c r="H57" s="72">
        <f t="shared" si="0"/>
        <v>92.857142857142861</v>
      </c>
    </row>
    <row r="58" spans="2:8" s="8" customFormat="1" ht="15.75" x14ac:dyDescent="0.25">
      <c r="B58" s="121">
        <v>15</v>
      </c>
      <c r="C58" s="122" t="s">
        <v>22</v>
      </c>
      <c r="D58" s="73" t="s">
        <v>6</v>
      </c>
      <c r="E58" s="74" t="s">
        <v>36</v>
      </c>
      <c r="F58" s="75">
        <v>6</v>
      </c>
      <c r="G58" s="76">
        <v>10</v>
      </c>
      <c r="H58" s="77">
        <f t="shared" si="0"/>
        <v>60</v>
      </c>
    </row>
    <row r="59" spans="2:8" ht="15.75" x14ac:dyDescent="0.25">
      <c r="B59" s="121"/>
      <c r="C59" s="122"/>
      <c r="D59" s="73" t="s">
        <v>7</v>
      </c>
      <c r="E59" s="74" t="s">
        <v>59</v>
      </c>
      <c r="F59" s="76">
        <v>8</v>
      </c>
      <c r="G59" s="76">
        <v>10</v>
      </c>
      <c r="H59" s="77">
        <f t="shared" si="0"/>
        <v>80</v>
      </c>
    </row>
    <row r="60" spans="2:8" ht="15.75" x14ac:dyDescent="0.25">
      <c r="B60" s="121"/>
      <c r="C60" s="122"/>
      <c r="D60" s="73" t="s">
        <v>8</v>
      </c>
      <c r="E60" s="74" t="s">
        <v>80</v>
      </c>
      <c r="F60" s="76">
        <v>45</v>
      </c>
      <c r="G60" s="76">
        <v>60</v>
      </c>
      <c r="H60" s="77">
        <f t="shared" si="0"/>
        <v>75</v>
      </c>
    </row>
    <row r="61" spans="2:8" ht="15.75" x14ac:dyDescent="0.25">
      <c r="B61" s="121"/>
      <c r="C61" s="122"/>
      <c r="D61" s="73" t="s">
        <v>40</v>
      </c>
      <c r="E61" s="74" t="s">
        <v>91</v>
      </c>
      <c r="F61" s="76">
        <v>98</v>
      </c>
      <c r="G61" s="76">
        <v>110</v>
      </c>
      <c r="H61" s="77">
        <f t="shared" si="0"/>
        <v>89.090909090909093</v>
      </c>
    </row>
    <row r="62" spans="2:8" s="8" customFormat="1" ht="15.75" x14ac:dyDescent="0.25">
      <c r="B62" s="113">
        <v>16</v>
      </c>
      <c r="C62" s="114" t="s">
        <v>23</v>
      </c>
      <c r="D62" s="78" t="s">
        <v>6</v>
      </c>
      <c r="E62" s="79" t="s">
        <v>37</v>
      </c>
      <c r="F62" s="80">
        <v>16</v>
      </c>
      <c r="G62" s="81">
        <v>20</v>
      </c>
      <c r="H62" s="82">
        <f t="shared" si="0"/>
        <v>80</v>
      </c>
    </row>
    <row r="63" spans="2:8" ht="15.75" x14ac:dyDescent="0.25">
      <c r="B63" s="113"/>
      <c r="C63" s="114"/>
      <c r="D63" s="78" t="s">
        <v>7</v>
      </c>
      <c r="E63" s="79" t="s">
        <v>89</v>
      </c>
      <c r="F63" s="81">
        <v>28</v>
      </c>
      <c r="G63" s="81">
        <v>30</v>
      </c>
      <c r="H63" s="82">
        <f t="shared" si="0"/>
        <v>93.333333333333329</v>
      </c>
    </row>
    <row r="64" spans="2:8" ht="15.75" x14ac:dyDescent="0.25">
      <c r="B64" s="113"/>
      <c r="C64" s="114"/>
      <c r="D64" s="78" t="s">
        <v>8</v>
      </c>
      <c r="E64" s="79" t="s">
        <v>92</v>
      </c>
      <c r="F64" s="81">
        <v>3</v>
      </c>
      <c r="G64" s="81">
        <v>4</v>
      </c>
      <c r="H64" s="82">
        <f t="shared" si="0"/>
        <v>75</v>
      </c>
    </row>
    <row r="65" spans="2:9" s="8" customFormat="1" ht="15.75" x14ac:dyDescent="0.25">
      <c r="B65" s="115">
        <v>17</v>
      </c>
      <c r="C65" s="116" t="s">
        <v>25</v>
      </c>
      <c r="D65" s="83" t="s">
        <v>6</v>
      </c>
      <c r="E65" s="84" t="s">
        <v>81</v>
      </c>
      <c r="F65" s="85">
        <v>90</v>
      </c>
      <c r="G65" s="85">
        <v>100</v>
      </c>
      <c r="H65" s="86">
        <f t="shared" si="0"/>
        <v>90</v>
      </c>
      <c r="I65" s="1"/>
    </row>
    <row r="66" spans="2:9" ht="15.75" x14ac:dyDescent="0.25">
      <c r="B66" s="115"/>
      <c r="C66" s="116"/>
      <c r="D66" s="83" t="s">
        <v>7</v>
      </c>
      <c r="E66" s="84" t="s">
        <v>60</v>
      </c>
      <c r="F66" s="85">
        <v>4</v>
      </c>
      <c r="G66" s="85">
        <v>5</v>
      </c>
      <c r="H66" s="86">
        <f t="shared" si="0"/>
        <v>80</v>
      </c>
    </row>
    <row r="67" spans="2:9" ht="15.75" x14ac:dyDescent="0.25">
      <c r="B67" s="115"/>
      <c r="C67" s="116"/>
      <c r="D67" s="83" t="s">
        <v>8</v>
      </c>
      <c r="E67" s="84" t="s">
        <v>61</v>
      </c>
      <c r="F67" s="85">
        <v>87</v>
      </c>
      <c r="G67" s="85">
        <v>90</v>
      </c>
      <c r="H67" s="86">
        <f t="shared" si="0"/>
        <v>96.666666666666671</v>
      </c>
    </row>
  </sheetData>
  <mergeCells count="41">
    <mergeCell ref="B2:D2"/>
    <mergeCell ref="E2:G2"/>
    <mergeCell ref="B4:B5"/>
    <mergeCell ref="C4:C5"/>
    <mergeCell ref="D4:D5"/>
    <mergeCell ref="E4:E5"/>
    <mergeCell ref="F4:H4"/>
    <mergeCell ref="B6:B8"/>
    <mergeCell ref="C6:C8"/>
    <mergeCell ref="B9:B12"/>
    <mergeCell ref="C9:C12"/>
    <mergeCell ref="B13:B17"/>
    <mergeCell ref="C13:C17"/>
    <mergeCell ref="B18:B21"/>
    <mergeCell ref="C18:C21"/>
    <mergeCell ref="B22:B25"/>
    <mergeCell ref="C22:C25"/>
    <mergeCell ref="B26:B30"/>
    <mergeCell ref="C26:C30"/>
    <mergeCell ref="B31:B34"/>
    <mergeCell ref="C31:C34"/>
    <mergeCell ref="B35:B38"/>
    <mergeCell ref="C35:C38"/>
    <mergeCell ref="B39:B42"/>
    <mergeCell ref="C39:C42"/>
    <mergeCell ref="B43:B45"/>
    <mergeCell ref="C43:C45"/>
    <mergeCell ref="B46:B48"/>
    <mergeCell ref="C46:C48"/>
    <mergeCell ref="B49:B51"/>
    <mergeCell ref="C49:C51"/>
    <mergeCell ref="B62:B64"/>
    <mergeCell ref="C62:C64"/>
    <mergeCell ref="B65:B67"/>
    <mergeCell ref="C65:C67"/>
    <mergeCell ref="B52:B54"/>
    <mergeCell ref="C52:C54"/>
    <mergeCell ref="B55:B57"/>
    <mergeCell ref="C55:C57"/>
    <mergeCell ref="B58:B61"/>
    <mergeCell ref="C58:C61"/>
  </mergeCells>
  <pageMargins left="0.25" right="0.25" top="0.75" bottom="0.75" header="0.3" footer="0.3"/>
  <pageSetup paperSize="8" scale="48" fitToHeight="0" orientation="portrait"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0F688-FD1B-491C-A796-813B16C54D35}">
  <dimension ref="B1:F10"/>
  <sheetViews>
    <sheetView showGridLines="0" tabSelected="1" workbookViewId="0"/>
  </sheetViews>
  <sheetFormatPr defaultRowHeight="15" x14ac:dyDescent="0.25"/>
  <cols>
    <col min="1" max="1" width="4" style="87" customWidth="1"/>
    <col min="2" max="2" width="10" style="87" customWidth="1"/>
    <col min="3" max="3" width="90.7109375" style="87" customWidth="1"/>
    <col min="4" max="4" width="11.5703125" style="87" customWidth="1"/>
    <col min="5" max="5" width="11" style="87" customWidth="1"/>
    <col min="6" max="6" width="14.140625" style="87" customWidth="1"/>
    <col min="7" max="7" width="11.7109375" style="87" bestFit="1" customWidth="1"/>
    <col min="8" max="8" width="9.28515625" style="87" bestFit="1" customWidth="1"/>
    <col min="9" max="9" width="13.85546875" style="87" customWidth="1"/>
    <col min="10" max="10" width="11.7109375" style="87" bestFit="1" customWidth="1"/>
    <col min="11" max="11" width="9.140625" style="87"/>
    <col min="12" max="12" width="13.140625" style="87" bestFit="1" customWidth="1"/>
    <col min="13" max="16384" width="9.140625" style="87"/>
  </cols>
  <sheetData>
    <row r="1" spans="2:6" ht="16.5" x14ac:dyDescent="0.25">
      <c r="C1" s="88"/>
    </row>
    <row r="2" spans="2:6" ht="15.75" x14ac:dyDescent="0.25">
      <c r="B2" s="89" t="s">
        <v>0</v>
      </c>
      <c r="C2" s="90" t="s">
        <v>45</v>
      </c>
    </row>
    <row r="3" spans="2:6" ht="15.75" x14ac:dyDescent="0.25">
      <c r="B3" s="89">
        <v>5</v>
      </c>
      <c r="C3" s="90" t="s">
        <v>12</v>
      </c>
    </row>
    <row r="4" spans="2:6" ht="16.5" x14ac:dyDescent="0.25">
      <c r="C4" s="88"/>
    </row>
    <row r="5" spans="2:6" s="91" customFormat="1" ht="15.75" x14ac:dyDescent="0.25">
      <c r="B5" s="157" t="s">
        <v>44</v>
      </c>
      <c r="C5" s="157" t="s">
        <v>1</v>
      </c>
      <c r="D5" s="154">
        <v>2023</v>
      </c>
      <c r="E5" s="155"/>
      <c r="F5" s="156"/>
    </row>
    <row r="6" spans="2:6" s="91" customFormat="1" ht="15.75" x14ac:dyDescent="0.25">
      <c r="B6" s="158"/>
      <c r="C6" s="158"/>
      <c r="D6" s="92" t="s">
        <v>3</v>
      </c>
      <c r="E6" s="92" t="s">
        <v>2</v>
      </c>
      <c r="F6" s="93" t="s">
        <v>46</v>
      </c>
    </row>
    <row r="7" spans="2:6" s="94" customFormat="1" ht="15.75" x14ac:dyDescent="0.25">
      <c r="B7" s="95" t="s">
        <v>6</v>
      </c>
      <c r="C7" s="96" t="s">
        <v>42</v>
      </c>
      <c r="D7" s="97">
        <f>'Strategic Achievement (2023)'!F22</f>
        <v>9</v>
      </c>
      <c r="E7" s="97">
        <f>'Strategic Achievement (2023)'!G22</f>
        <v>10</v>
      </c>
      <c r="F7" s="97">
        <f>'Strategic Achievement (2023)'!H22</f>
        <v>90</v>
      </c>
    </row>
    <row r="8" spans="2:6" ht="15.75" x14ac:dyDescent="0.25">
      <c r="B8" s="95" t="s">
        <v>7</v>
      </c>
      <c r="C8" s="96" t="s">
        <v>54</v>
      </c>
      <c r="D8" s="97">
        <f>'Strategic Achievement (2023)'!F23</f>
        <v>41</v>
      </c>
      <c r="E8" s="97">
        <f>'Strategic Achievement (2023)'!G23</f>
        <v>50</v>
      </c>
      <c r="F8" s="97">
        <f>'Strategic Achievement (2023)'!H23</f>
        <v>82</v>
      </c>
    </row>
    <row r="9" spans="2:6" ht="15.75" x14ac:dyDescent="0.25">
      <c r="B9" s="95" t="s">
        <v>8</v>
      </c>
      <c r="C9" s="96" t="s">
        <v>53</v>
      </c>
      <c r="D9" s="97">
        <f>'Strategic Achievement (2023)'!F24</f>
        <v>11</v>
      </c>
      <c r="E9" s="97">
        <f>'Strategic Achievement (2023)'!G24</f>
        <v>15</v>
      </c>
      <c r="F9" s="97">
        <f>'Strategic Achievement (2023)'!H24</f>
        <v>73.333333333333329</v>
      </c>
    </row>
    <row r="10" spans="2:6" ht="31.5" x14ac:dyDescent="0.25">
      <c r="B10" s="95" t="s">
        <v>40</v>
      </c>
      <c r="C10" s="96" t="s">
        <v>55</v>
      </c>
      <c r="D10" s="97">
        <f>'Strategic Achievement (2023)'!F25</f>
        <v>18</v>
      </c>
      <c r="E10" s="97">
        <f>'Strategic Achievement (2023)'!G25</f>
        <v>22</v>
      </c>
      <c r="F10" s="97">
        <f>'Strategic Achievement (2023)'!H25</f>
        <v>81.818181818181827</v>
      </c>
    </row>
  </sheetData>
  <mergeCells count="3">
    <mergeCell ref="D5:F5"/>
    <mergeCell ref="B5:B6"/>
    <mergeCell ref="C5:C6"/>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7AD-9F61-4F11-AFF3-CD636B9E88D7}">
  <dimension ref="B2:J36"/>
  <sheetViews>
    <sheetView workbookViewId="0"/>
  </sheetViews>
  <sheetFormatPr defaultRowHeight="15" x14ac:dyDescent="0.25"/>
  <cols>
    <col min="1" max="1" width="9.140625" style="107"/>
    <col min="2" max="2" width="4.140625" style="107" bestFit="1" customWidth="1"/>
    <col min="3" max="3" width="30.5703125" style="107" customWidth="1"/>
    <col min="4" max="4" width="27.5703125" style="107" customWidth="1"/>
    <col min="5" max="5" width="5" style="107" bestFit="1" customWidth="1"/>
    <col min="6" max="6" width="37.28515625" style="107" customWidth="1"/>
    <col min="7" max="7" width="51.7109375" style="107" customWidth="1"/>
    <col min="8" max="8" width="11.140625" style="107" bestFit="1" customWidth="1"/>
    <col min="9" max="9" width="34.7109375" style="107" customWidth="1"/>
    <col min="10" max="10" width="15.7109375" style="107" customWidth="1"/>
    <col min="11" max="16384" width="9.140625" style="107"/>
  </cols>
  <sheetData>
    <row r="2" spans="2:10" ht="15.75" thickBot="1" x14ac:dyDescent="0.3"/>
    <row r="3" spans="2:10" ht="15.75" thickBot="1" x14ac:dyDescent="0.3">
      <c r="B3" s="159" t="s">
        <v>134</v>
      </c>
      <c r="C3" s="160"/>
      <c r="D3" s="160"/>
      <c r="E3" s="160"/>
      <c r="F3" s="160"/>
      <c r="G3" s="160"/>
      <c r="H3" s="160"/>
      <c r="I3" s="160"/>
      <c r="J3" s="161"/>
    </row>
    <row r="5" spans="2:10" ht="15.75" thickBot="1" x14ac:dyDescent="0.3">
      <c r="B5" s="107" t="s">
        <v>97</v>
      </c>
    </row>
    <row r="6" spans="2:10" x14ac:dyDescent="0.25">
      <c r="B6" s="108" t="s">
        <v>0</v>
      </c>
      <c r="C6" s="109" t="s">
        <v>98</v>
      </c>
      <c r="D6" s="109" t="s">
        <v>99</v>
      </c>
      <c r="E6" s="109" t="s">
        <v>100</v>
      </c>
      <c r="F6" s="109" t="s">
        <v>101</v>
      </c>
      <c r="G6" s="109" t="s">
        <v>102</v>
      </c>
      <c r="H6" s="109" t="s">
        <v>103</v>
      </c>
      <c r="I6" s="109" t="s">
        <v>104</v>
      </c>
      <c r="J6" s="110" t="s">
        <v>105</v>
      </c>
    </row>
    <row r="7" spans="2:10" ht="60" x14ac:dyDescent="0.25">
      <c r="B7" s="111">
        <v>1</v>
      </c>
      <c r="C7" s="112" t="s">
        <v>135</v>
      </c>
      <c r="D7" s="112" t="s">
        <v>136</v>
      </c>
      <c r="E7" s="112">
        <v>2021</v>
      </c>
      <c r="F7" s="112" t="s">
        <v>189</v>
      </c>
      <c r="G7" s="112" t="s">
        <v>200</v>
      </c>
      <c r="H7" s="112" t="s">
        <v>106</v>
      </c>
      <c r="I7" s="112" t="s">
        <v>106</v>
      </c>
      <c r="J7" s="112" t="s">
        <v>107</v>
      </c>
    </row>
    <row r="8" spans="2:10" ht="105" x14ac:dyDescent="0.25">
      <c r="B8" s="111">
        <v>2</v>
      </c>
      <c r="C8" s="112" t="s">
        <v>137</v>
      </c>
      <c r="D8" s="112" t="s">
        <v>138</v>
      </c>
      <c r="E8" s="112">
        <v>2021</v>
      </c>
      <c r="F8" s="112" t="s">
        <v>190</v>
      </c>
      <c r="G8" s="112" t="s">
        <v>201</v>
      </c>
      <c r="H8" s="112" t="s">
        <v>106</v>
      </c>
      <c r="I8" s="112" t="s">
        <v>227</v>
      </c>
      <c r="J8" s="112" t="s">
        <v>107</v>
      </c>
    </row>
    <row r="9" spans="2:10" ht="90" x14ac:dyDescent="0.25">
      <c r="B9" s="111">
        <v>3</v>
      </c>
      <c r="C9" s="112" t="s">
        <v>139</v>
      </c>
      <c r="D9" s="112" t="s">
        <v>140</v>
      </c>
      <c r="E9" s="112">
        <v>2021</v>
      </c>
      <c r="F9" s="112" t="s">
        <v>191</v>
      </c>
      <c r="G9" s="112" t="s">
        <v>202</v>
      </c>
      <c r="H9" s="112" t="s">
        <v>106</v>
      </c>
      <c r="I9" s="112" t="s">
        <v>228</v>
      </c>
      <c r="J9" s="112" t="s">
        <v>245</v>
      </c>
    </row>
    <row r="10" spans="2:10" ht="75" x14ac:dyDescent="0.25">
      <c r="B10" s="111">
        <v>4</v>
      </c>
      <c r="C10" s="112" t="s">
        <v>141</v>
      </c>
      <c r="D10" s="112" t="s">
        <v>142</v>
      </c>
      <c r="E10" s="112">
        <v>2021</v>
      </c>
      <c r="F10" s="112" t="s">
        <v>192</v>
      </c>
      <c r="G10" s="112" t="s">
        <v>203</v>
      </c>
      <c r="H10" s="112" t="s">
        <v>106</v>
      </c>
      <c r="I10" s="112" t="s">
        <v>229</v>
      </c>
      <c r="J10" s="112" t="s">
        <v>109</v>
      </c>
    </row>
    <row r="11" spans="2:10" ht="60" x14ac:dyDescent="0.25">
      <c r="B11" s="111">
        <v>5</v>
      </c>
      <c r="C11" s="112" t="s">
        <v>143</v>
      </c>
      <c r="D11" s="112" t="s">
        <v>144</v>
      </c>
      <c r="E11" s="112">
        <v>2020</v>
      </c>
      <c r="F11" s="112" t="s">
        <v>130</v>
      </c>
      <c r="G11" s="112" t="s">
        <v>204</v>
      </c>
      <c r="H11" s="112" t="s">
        <v>106</v>
      </c>
      <c r="I11" s="112" t="s">
        <v>230</v>
      </c>
      <c r="J11" s="112" t="s">
        <v>107</v>
      </c>
    </row>
    <row r="12" spans="2:10" ht="75" x14ac:dyDescent="0.25">
      <c r="B12" s="111">
        <v>6</v>
      </c>
      <c r="C12" s="112" t="s">
        <v>145</v>
      </c>
      <c r="D12" s="112" t="s">
        <v>146</v>
      </c>
      <c r="E12" s="112">
        <v>2022</v>
      </c>
      <c r="F12" s="112" t="s">
        <v>193</v>
      </c>
      <c r="G12" s="112" t="s">
        <v>205</v>
      </c>
      <c r="H12" s="112" t="s">
        <v>106</v>
      </c>
      <c r="I12" s="112" t="s">
        <v>231</v>
      </c>
      <c r="J12" s="112" t="s">
        <v>246</v>
      </c>
    </row>
    <row r="13" spans="2:10" ht="105" x14ac:dyDescent="0.25">
      <c r="B13" s="111">
        <v>7</v>
      </c>
      <c r="C13" s="112" t="s">
        <v>147</v>
      </c>
      <c r="D13" s="112" t="s">
        <v>148</v>
      </c>
      <c r="E13" s="112">
        <v>2023</v>
      </c>
      <c r="F13" s="112" t="s">
        <v>112</v>
      </c>
      <c r="G13" s="112" t="s">
        <v>206</v>
      </c>
      <c r="H13" s="112" t="s">
        <v>106</v>
      </c>
      <c r="I13" s="112" t="s">
        <v>232</v>
      </c>
      <c r="J13" s="112" t="s">
        <v>107</v>
      </c>
    </row>
    <row r="14" spans="2:10" ht="45" x14ac:dyDescent="0.25">
      <c r="B14" s="111">
        <v>8</v>
      </c>
      <c r="C14" s="112" t="s">
        <v>149</v>
      </c>
      <c r="D14" s="112" t="s">
        <v>150</v>
      </c>
      <c r="E14" s="112">
        <v>2020</v>
      </c>
      <c r="F14" s="112" t="s">
        <v>127</v>
      </c>
      <c r="G14" s="112" t="s">
        <v>207</v>
      </c>
      <c r="H14" s="112" t="s">
        <v>106</v>
      </c>
      <c r="I14" s="112" t="s">
        <v>106</v>
      </c>
      <c r="J14" s="112" t="s">
        <v>107</v>
      </c>
    </row>
    <row r="15" spans="2:10" ht="45" x14ac:dyDescent="0.25">
      <c r="B15" s="111">
        <v>9</v>
      </c>
      <c r="C15" s="112" t="s">
        <v>151</v>
      </c>
      <c r="D15" s="112" t="s">
        <v>152</v>
      </c>
      <c r="E15" s="112">
        <v>2021</v>
      </c>
      <c r="F15" s="112" t="s">
        <v>110</v>
      </c>
      <c r="G15" s="112" t="s">
        <v>208</v>
      </c>
      <c r="H15" s="112" t="s">
        <v>106</v>
      </c>
      <c r="I15" s="112" t="s">
        <v>106</v>
      </c>
      <c r="J15" s="112" t="s">
        <v>107</v>
      </c>
    </row>
    <row r="16" spans="2:10" ht="75" x14ac:dyDescent="0.25">
      <c r="B16" s="111">
        <v>10</v>
      </c>
      <c r="C16" s="112" t="s">
        <v>153</v>
      </c>
      <c r="D16" s="112" t="s">
        <v>154</v>
      </c>
      <c r="E16" s="112">
        <v>2021</v>
      </c>
      <c r="F16" s="112" t="s">
        <v>128</v>
      </c>
      <c r="G16" s="112" t="s">
        <v>209</v>
      </c>
      <c r="H16" s="112" t="s">
        <v>106</v>
      </c>
      <c r="I16" s="112" t="s">
        <v>233</v>
      </c>
      <c r="J16" s="112" t="s">
        <v>247</v>
      </c>
    </row>
    <row r="17" spans="2:10" ht="409.5" x14ac:dyDescent="0.25">
      <c r="B17" s="111">
        <v>11</v>
      </c>
      <c r="C17" s="112" t="s">
        <v>155</v>
      </c>
      <c r="D17" s="112" t="s">
        <v>156</v>
      </c>
      <c r="E17" s="112">
        <v>2022</v>
      </c>
      <c r="F17" s="112" t="s">
        <v>108</v>
      </c>
      <c r="G17" s="112" t="s">
        <v>210</v>
      </c>
      <c r="H17" s="112" t="s">
        <v>106</v>
      </c>
      <c r="I17" s="112" t="s">
        <v>234</v>
      </c>
      <c r="J17" s="112" t="s">
        <v>248</v>
      </c>
    </row>
    <row r="18" spans="2:10" ht="60" x14ac:dyDescent="0.25">
      <c r="B18" s="111">
        <v>12</v>
      </c>
      <c r="C18" s="112" t="s">
        <v>157</v>
      </c>
      <c r="D18" s="112" t="s">
        <v>158</v>
      </c>
      <c r="E18" s="112">
        <v>2021</v>
      </c>
      <c r="F18" s="112" t="s">
        <v>111</v>
      </c>
      <c r="G18" s="112" t="s">
        <v>211</v>
      </c>
      <c r="H18" s="112" t="s">
        <v>106</v>
      </c>
      <c r="I18" s="112" t="s">
        <v>235</v>
      </c>
      <c r="J18" s="112" t="s">
        <v>107</v>
      </c>
    </row>
    <row r="19" spans="2:10" ht="60" x14ac:dyDescent="0.25">
      <c r="B19" s="111">
        <v>13</v>
      </c>
      <c r="C19" s="112" t="s">
        <v>159</v>
      </c>
      <c r="D19" s="112" t="s">
        <v>160</v>
      </c>
      <c r="E19" s="112">
        <v>2022</v>
      </c>
      <c r="F19" s="112" t="s">
        <v>194</v>
      </c>
      <c r="G19" s="112" t="s">
        <v>212</v>
      </c>
      <c r="H19" s="112" t="s">
        <v>106</v>
      </c>
      <c r="I19" s="112" t="s">
        <v>236</v>
      </c>
      <c r="J19" s="112" t="s">
        <v>107</v>
      </c>
    </row>
    <row r="20" spans="2:10" ht="90" x14ac:dyDescent="0.25">
      <c r="B20" s="111">
        <v>14</v>
      </c>
      <c r="C20" s="112" t="s">
        <v>161</v>
      </c>
      <c r="D20" s="112" t="s">
        <v>162</v>
      </c>
      <c r="E20" s="112">
        <v>2021</v>
      </c>
      <c r="F20" s="112" t="s">
        <v>195</v>
      </c>
      <c r="G20" s="112" t="s">
        <v>213</v>
      </c>
      <c r="H20" s="112" t="s">
        <v>106</v>
      </c>
      <c r="I20" s="112" t="s">
        <v>106</v>
      </c>
      <c r="J20" s="112" t="s">
        <v>107</v>
      </c>
    </row>
    <row r="21" spans="2:10" ht="60" x14ac:dyDescent="0.25">
      <c r="B21" s="111">
        <v>15</v>
      </c>
      <c r="C21" s="112" t="s">
        <v>163</v>
      </c>
      <c r="D21" s="112" t="s">
        <v>164</v>
      </c>
      <c r="E21" s="112">
        <v>2020</v>
      </c>
      <c r="F21" s="112" t="s">
        <v>114</v>
      </c>
      <c r="G21" s="112" t="s">
        <v>214</v>
      </c>
      <c r="H21" s="112" t="s">
        <v>106</v>
      </c>
      <c r="I21" s="112" t="s">
        <v>106</v>
      </c>
      <c r="J21" s="112" t="s">
        <v>107</v>
      </c>
    </row>
    <row r="22" spans="2:10" ht="60" x14ac:dyDescent="0.25">
      <c r="B22" s="111">
        <v>16</v>
      </c>
      <c r="C22" s="112" t="s">
        <v>116</v>
      </c>
      <c r="D22" s="112" t="s">
        <v>117</v>
      </c>
      <c r="E22" s="112">
        <v>2022</v>
      </c>
      <c r="F22" s="112" t="s">
        <v>118</v>
      </c>
      <c r="G22" s="112" t="s">
        <v>119</v>
      </c>
      <c r="H22" s="112" t="s">
        <v>106</v>
      </c>
      <c r="I22" s="112" t="s">
        <v>106</v>
      </c>
      <c r="J22" s="112" t="s">
        <v>107</v>
      </c>
    </row>
    <row r="23" spans="2:10" ht="120" x14ac:dyDescent="0.25">
      <c r="B23" s="111">
        <v>17</v>
      </c>
      <c r="C23" s="112" t="s">
        <v>122</v>
      </c>
      <c r="D23" s="112" t="s">
        <v>123</v>
      </c>
      <c r="E23" s="112">
        <v>2023</v>
      </c>
      <c r="F23" s="112" t="s">
        <v>124</v>
      </c>
      <c r="G23" s="112" t="s">
        <v>125</v>
      </c>
      <c r="H23" s="112" t="s">
        <v>106</v>
      </c>
      <c r="I23" s="112" t="s">
        <v>237</v>
      </c>
      <c r="J23" s="112" t="s">
        <v>126</v>
      </c>
    </row>
    <row r="24" spans="2:10" ht="75" x14ac:dyDescent="0.25">
      <c r="B24" s="111">
        <v>18</v>
      </c>
      <c r="C24" s="112" t="s">
        <v>165</v>
      </c>
      <c r="D24" s="112" t="s">
        <v>166</v>
      </c>
      <c r="E24" s="112">
        <v>2023</v>
      </c>
      <c r="F24" s="112" t="s">
        <v>129</v>
      </c>
      <c r="G24" s="112" t="s">
        <v>215</v>
      </c>
      <c r="H24" s="112" t="s">
        <v>106</v>
      </c>
      <c r="I24" s="112" t="s">
        <v>238</v>
      </c>
      <c r="J24" s="112" t="s">
        <v>107</v>
      </c>
    </row>
    <row r="25" spans="2:10" ht="60" x14ac:dyDescent="0.25">
      <c r="B25" s="111">
        <v>19</v>
      </c>
      <c r="C25" s="112" t="s">
        <v>167</v>
      </c>
      <c r="D25" s="112" t="s">
        <v>168</v>
      </c>
      <c r="E25" s="112">
        <v>2020</v>
      </c>
      <c r="F25" s="112" t="s">
        <v>121</v>
      </c>
      <c r="G25" s="112" t="s">
        <v>216</v>
      </c>
      <c r="H25" s="112" t="s">
        <v>106</v>
      </c>
      <c r="I25" s="112" t="s">
        <v>106</v>
      </c>
      <c r="J25" s="112" t="s">
        <v>107</v>
      </c>
    </row>
    <row r="26" spans="2:10" ht="75" x14ac:dyDescent="0.25">
      <c r="B26" s="111">
        <v>20</v>
      </c>
      <c r="C26" s="112" t="s">
        <v>169</v>
      </c>
      <c r="D26" s="112" t="s">
        <v>170</v>
      </c>
      <c r="E26" s="112">
        <v>2022</v>
      </c>
      <c r="F26" s="112" t="s">
        <v>111</v>
      </c>
      <c r="G26" s="112" t="s">
        <v>217</v>
      </c>
      <c r="H26" s="112" t="s">
        <v>106</v>
      </c>
      <c r="I26" s="112" t="s">
        <v>106</v>
      </c>
      <c r="J26" s="112" t="s">
        <v>107</v>
      </c>
    </row>
    <row r="27" spans="2:10" ht="75" x14ac:dyDescent="0.25">
      <c r="B27" s="111">
        <v>21</v>
      </c>
      <c r="C27" s="112" t="s">
        <v>171</v>
      </c>
      <c r="D27" s="112" t="s">
        <v>172</v>
      </c>
      <c r="E27" s="112">
        <v>2023</v>
      </c>
      <c r="F27" s="112" t="s">
        <v>113</v>
      </c>
      <c r="G27" s="112" t="s">
        <v>218</v>
      </c>
      <c r="H27" s="112" t="s">
        <v>106</v>
      </c>
      <c r="I27" s="112" t="s">
        <v>239</v>
      </c>
      <c r="J27" s="112" t="s">
        <v>107</v>
      </c>
    </row>
    <row r="28" spans="2:10" ht="45" x14ac:dyDescent="0.25">
      <c r="B28" s="111">
        <v>22</v>
      </c>
      <c r="C28" s="112" t="s">
        <v>173</v>
      </c>
      <c r="D28" s="112" t="s">
        <v>174</v>
      </c>
      <c r="E28" s="112">
        <v>2023</v>
      </c>
      <c r="F28" s="112" t="s">
        <v>196</v>
      </c>
      <c r="G28" s="112" t="s">
        <v>219</v>
      </c>
      <c r="H28" s="112" t="s">
        <v>106</v>
      </c>
      <c r="I28" s="112" t="s">
        <v>240</v>
      </c>
      <c r="J28" s="112" t="s">
        <v>107</v>
      </c>
    </row>
    <row r="29" spans="2:10" ht="60" x14ac:dyDescent="0.25">
      <c r="B29" s="111">
        <v>23</v>
      </c>
      <c r="C29" s="112" t="s">
        <v>175</v>
      </c>
      <c r="D29" s="112" t="s">
        <v>176</v>
      </c>
      <c r="E29" s="112">
        <v>2022</v>
      </c>
      <c r="F29" s="112" t="s">
        <v>120</v>
      </c>
      <c r="G29" s="112" t="s">
        <v>220</v>
      </c>
      <c r="H29" s="112" t="s">
        <v>106</v>
      </c>
      <c r="I29" s="112" t="s">
        <v>241</v>
      </c>
      <c r="J29" s="112" t="s">
        <v>107</v>
      </c>
    </row>
    <row r="30" spans="2:10" ht="75" x14ac:dyDescent="0.25">
      <c r="B30" s="111">
        <v>24</v>
      </c>
      <c r="C30" s="112" t="s">
        <v>177</v>
      </c>
      <c r="D30" s="112" t="s">
        <v>178</v>
      </c>
      <c r="E30" s="112">
        <v>2023</v>
      </c>
      <c r="F30" s="112" t="s">
        <v>127</v>
      </c>
      <c r="G30" s="112" t="s">
        <v>221</v>
      </c>
      <c r="H30" s="112" t="s">
        <v>106</v>
      </c>
      <c r="I30" s="112" t="s">
        <v>240</v>
      </c>
      <c r="J30" s="112" t="s">
        <v>107</v>
      </c>
    </row>
    <row r="31" spans="2:10" ht="90" x14ac:dyDescent="0.25">
      <c r="B31" s="111">
        <v>25</v>
      </c>
      <c r="C31" s="112" t="s">
        <v>179</v>
      </c>
      <c r="D31" s="112" t="s">
        <v>180</v>
      </c>
      <c r="E31" s="112">
        <v>2023</v>
      </c>
      <c r="F31" s="112" t="s">
        <v>197</v>
      </c>
      <c r="G31" s="112" t="s">
        <v>222</v>
      </c>
      <c r="H31" s="112" t="s">
        <v>106</v>
      </c>
      <c r="I31" s="112" t="s">
        <v>242</v>
      </c>
      <c r="J31" s="112" t="s">
        <v>107</v>
      </c>
    </row>
    <row r="32" spans="2:10" ht="90" x14ac:dyDescent="0.25">
      <c r="B32" s="111">
        <v>26</v>
      </c>
      <c r="C32" s="112" t="s">
        <v>131</v>
      </c>
      <c r="D32" s="112" t="s">
        <v>132</v>
      </c>
      <c r="E32" s="112">
        <v>2023</v>
      </c>
      <c r="F32" s="112" t="s">
        <v>115</v>
      </c>
      <c r="G32" s="112" t="s">
        <v>133</v>
      </c>
      <c r="H32" s="112" t="s">
        <v>106</v>
      </c>
      <c r="I32" s="112" t="s">
        <v>239</v>
      </c>
      <c r="J32" s="112" t="s">
        <v>107</v>
      </c>
    </row>
    <row r="33" spans="2:10" ht="105" x14ac:dyDescent="0.25">
      <c r="B33" s="111">
        <v>27</v>
      </c>
      <c r="C33" s="112" t="s">
        <v>181</v>
      </c>
      <c r="D33" s="112" t="s">
        <v>182</v>
      </c>
      <c r="E33" s="112">
        <v>2023</v>
      </c>
      <c r="F33" s="112" t="s">
        <v>198</v>
      </c>
      <c r="G33" s="112" t="s">
        <v>223</v>
      </c>
      <c r="H33" s="112" t="s">
        <v>106</v>
      </c>
      <c r="I33" s="112" t="s">
        <v>243</v>
      </c>
      <c r="J33" s="112" t="s">
        <v>249</v>
      </c>
    </row>
    <row r="34" spans="2:10" ht="90" x14ac:dyDescent="0.25">
      <c r="B34" s="111">
        <v>28</v>
      </c>
      <c r="C34" s="112" t="s">
        <v>183</v>
      </c>
      <c r="D34" s="112" t="s">
        <v>184</v>
      </c>
      <c r="E34" s="112">
        <v>2020</v>
      </c>
      <c r="F34" s="112" t="s">
        <v>114</v>
      </c>
      <c r="G34" s="112" t="s">
        <v>224</v>
      </c>
      <c r="H34" s="112" t="s">
        <v>106</v>
      </c>
      <c r="I34" s="112" t="s">
        <v>106</v>
      </c>
      <c r="J34" s="112" t="s">
        <v>107</v>
      </c>
    </row>
    <row r="35" spans="2:10" ht="75" x14ac:dyDescent="0.25">
      <c r="B35" s="111">
        <v>29</v>
      </c>
      <c r="C35" s="112" t="s">
        <v>185</v>
      </c>
      <c r="D35" s="112" t="s">
        <v>186</v>
      </c>
      <c r="E35" s="112">
        <v>2022</v>
      </c>
      <c r="F35" s="112" t="s">
        <v>195</v>
      </c>
      <c r="G35" s="112" t="s">
        <v>225</v>
      </c>
      <c r="H35" s="112" t="s">
        <v>106</v>
      </c>
      <c r="I35" s="112" t="s">
        <v>244</v>
      </c>
      <c r="J35" s="112" t="s">
        <v>246</v>
      </c>
    </row>
    <row r="36" spans="2:10" ht="75" x14ac:dyDescent="0.25">
      <c r="B36" s="111">
        <v>30</v>
      </c>
      <c r="C36" s="112" t="s">
        <v>187</v>
      </c>
      <c r="D36" s="112" t="s">
        <v>188</v>
      </c>
      <c r="E36" s="112">
        <v>2023</v>
      </c>
      <c r="F36" s="112" t="s">
        <v>199</v>
      </c>
      <c r="G36" s="112" t="s">
        <v>226</v>
      </c>
      <c r="H36" s="112" t="s">
        <v>106</v>
      </c>
      <c r="I36" s="112" t="s">
        <v>240</v>
      </c>
      <c r="J36" s="112" t="s">
        <v>107</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(2023)</vt:lpstr>
      <vt:lpstr>SDG5</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Hazem Hasan</cp:lastModifiedBy>
  <cp:lastPrinted>2023-11-16T12:17:45Z</cp:lastPrinted>
  <dcterms:created xsi:type="dcterms:W3CDTF">2020-10-18T08:08:45Z</dcterms:created>
  <dcterms:modified xsi:type="dcterms:W3CDTF">2023-11-20T10:46:13Z</dcterms:modified>
</cp:coreProperties>
</file>