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12" sheetId="13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3" l="1"/>
  <c r="D8" i="13"/>
  <c r="D9" i="13"/>
  <c r="E8" i="13"/>
  <c r="E9" i="13"/>
  <c r="E7" i="13"/>
  <c r="D7" i="13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F9" i="13" s="1"/>
  <c r="H50" i="20"/>
  <c r="F8" i="13" s="1"/>
  <c r="H49" i="20"/>
  <c r="F7" i="13" s="1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<sst xmlns="http://schemas.openxmlformats.org/spreadsheetml/2006/main" count="164" uniqueCount="98">
  <si>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</si>
  <si>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</si>
  <si>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</si>
  <si>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</si>
  <si>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</si>
  <si>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</si>
  <si>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</si>
  <si>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</si>
  <si>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</si>
  <si>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</si>
  <si>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</si>
  <si>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</si>
  <si>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</si>
  <si>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</si>
  <si>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</si>
  <si>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</si>
  <si>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</si>
  <si>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</si>
  <si>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</si>
  <si>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</si>
  <si>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</si>
  <si>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</si>
  <si>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</si>
  <si>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</si>
  <si>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</si>
  <si>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</si>
  <si>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</si>
  <si>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</si>
  <si>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</si>
  <si>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</si>
  <si>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</si>
  <si>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</si>
  <si>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</si>
  <si>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</si>
  <si>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</si>
  <si>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</si>
  <si>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</si>
  <si>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</si>
  <si>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</si>
  <si>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</si>
  <si>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</si>
  <si>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</si>
  <si>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</si>
  <si>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</si>
  <si>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</si>
  <si>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</si>
  <si>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</si>
  <si>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</si>
  <si>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</si>
  <si>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</si>
  <si>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</si>
  <si>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</si>
  <si>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</si>
  <si>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</si>
  <si>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</si>
  <si>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</si>
  <si>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</si>
  <si>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</si>
  <si>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</si>
  <si>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</si>
  <si>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</si>
  <si>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</si>
  <si>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</si>
  <si>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</si>
  <si>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</si>
  <si>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</si>
  <si>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</si>
  <si>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</si>
  <si>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</si>
  <si>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</si>
  <si>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</si>
  <si>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</si>
  <si>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</si>
  <si>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</si>
  <si>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</si>
  <si>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</si>
  <si>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</si>
  <si>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</si>
  <si>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</si>
  <si>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</si>
  <si>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</si>
  <si>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</si>
  <si>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</si>
  <si>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</si>
  <si>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</si>
  <si>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</si>
  <si>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</si>
  <si>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</si>
  <si>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</si>
  <si>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</si>
  <si>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</si>
  <si>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</si>
  <si>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</si>
  <si>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</si>
  <si>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</si>
  <si>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</si>
  <si>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 xml:space="preserve">Developed operations for waste mangenet </t>
  </si>
  <si>
    <t>Redude use of plastic and papre in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</si>
</sst>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15" borderId="1" xfId="0" applyFont="1" applyFill="1" applyBorder="1" applyAlignment="1">
      <alignment horizontal="left" indent="1"/>
    </xf>
    <xf numFmtId="0" fontId="6" fillId="15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Responsible Consumption and Production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CF8D2A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'SDG12'!$C$7:$C$9</c:f>
              <c:strCache>
                <c:ptCount val="3"/>
                <c:pt idx="0">
                  <c:v>University scientific research on Responsible consumption and production</c:v>
                </c:pt>
                <c:pt idx="1">
                  <c:v>Developed operations for waste mangenet </c:v>
                </c:pt>
                <c:pt idx="2">
                  <c:v>Redude use of plastic and papre in campus</c:v>
                </c:pt>
              </c:strCache>
            </c:strRef>
          </c:cat>
          <c:val>
            <c:numRef>
              <c:f>'SDG12'!$F$7:$F$9</c:f>
              <c:numCache>
                <c:formatCode>0.00</c:formatCode>
                <c:ptCount val="3"/>
                <c:pt idx="0">
                  <c:v>86.666666666666671</c:v>
                </c:pt>
                <c:pt idx="1">
                  <c:v>80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0-4D0A-8325-40A5E1FD04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6494688"/>
        <c:axId val="376495936"/>
      </c:barChart>
      <c:catAx>
        <c:axId val="37649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6495936"/>
        <c:crosses val="autoZero"/>
        <c:auto val="1"/>
        <c:lblAlgn val="ctr"/>
        <c:lblOffset val="100"/>
        <c:noMultiLvlLbl val="0"/>
      </c:catAx>
      <c:valAx>
        <c:axId val="37649593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649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10</xdr:row>
      <xdr:rowOff>0</xdr:rowOff>
    </xdr:from>
    <xdr:to>
      <xdr:col>5</xdr:col>
      <xdr:colOff>628650</xdr:colOff>
      <xdr:row>24</xdr:row>
      <xdr:rowOff>104775</xdr:rowOff>
    </xdr:to>
    <xdr:graphicFrame macro="">
      <xdr:nvGraphicFramePr>
        <xdr:cNvPr id="129" name="Chart 128">
          <a:extLst>
            <a:ext uri="{FF2B5EF4-FFF2-40B4-BE49-F238E27FC236}">
              <a16:creationId xmlns:a16="http://schemas.microsoft.com/office/drawing/2014/main" id="{4C72436F-388A-4291-B2ED-36F373721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0</xdr:row>
      <xdr:rowOff>19050</xdr:rowOff>
    </xdr:from>
    <xdr:to>
      <xdr:col>8</xdr:col>
      <xdr:colOff>162130</xdr:colOff>
      <xdr:row>7</xdr:row>
      <xdr:rowOff>85932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5070D716-4E63-8351-8F94-E8518EB11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19050"/>
          <a:ext cx="1467055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tabSelected="1" workbookViewId="0">
      <selection activeCell="F3" sqref="F3"/>
    </sheetView>
  </sheetViews>
  <sheetFormatPr defaultColWidth="9.140625" defaultRowHeight="14.25"/>
  <cols>
    <col min="1" max="1" width="3.85546875" style="80" customWidth="1"/>
    <col min="2" max="2" width="10" style="80" customWidth="1"/>
    <col min="3" max="3" width="67.28515625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12</v>
      </c>
      <c r="C3" s="83" t="s">
        <v>68</v>
      </c>
      <c r="F3" s="107">
        <f>AVERAGE(F7:F9)</f>
        <v>83.555555555555557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30">
      <c r="B7" s="89" t="s">
        <v>10</v>
      </c>
      <c r="C7" s="90" t="s">
        <v>69</v>
      </c>
      <c r="D7" s="88">
        <f>'Strategic Achievement (2023)'!F49</f>
        <v>130</v>
      </c>
      <c r="E7" s="88">
        <f>'Strategic Achievement (2023)'!G49</f>
        <v>150</v>
      </c>
      <c r="F7" s="88">
        <f>'Strategic Achievement (2023)'!H49</f>
        <v>86.666666666666671</v>
      </c>
    </row>
    <row r="8" spans="2:6" ht="15.75">
      <c r="B8" s="89" t="s">
        <v>12</v>
      </c>
      <c r="C8" s="90" t="s">
        <v>96</v>
      </c>
      <c r="D8" s="88">
        <f>'Strategic Achievement (2023)'!F50</f>
        <v>4</v>
      </c>
      <c r="E8" s="88">
        <f>'Strategic Achievement (2023)'!G50</f>
        <v>5</v>
      </c>
      <c r="F8" s="88">
        <f>'Strategic Achievement (2023)'!H50</f>
        <v>80</v>
      </c>
    </row>
    <row r="9" spans="2:6" ht="15.75">
      <c r="B9" s="89" t="s">
        <v>14</v>
      </c>
      <c r="C9" s="90" t="s">
        <v>97</v>
      </c>
      <c r="D9" s="88">
        <f>'Strategic Achievement (2023)'!F51</f>
        <v>54.6</v>
      </c>
      <c r="E9" s="88">
        <f>'Strategic Achievement (2023)'!G51</f>
        <v>65</v>
      </c>
      <c r="F9" s="88">
        <f>'Strategic Achievement (2023)'!H51</f>
        <v>84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2024-11-04T08:29:53Z</dcterms:modified>
  <cp:category/>
  <cp:contentStatus/>
</cp:coreProperties>
</file>