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3" sheetId="14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4" l="1"/>
  <c r="E8" i="14"/>
  <c r="E9" i="14"/>
  <c r="E7" i="14"/>
  <c r="D8" i="14"/>
  <c r="D9" i="14"/>
  <c r="D7" i="14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F9" i="14" s="1"/>
  <c r="H53" i="20"/>
  <c r="F8" i="14" s="1"/>
  <c r="H52" i="20"/>
  <c r="F7" i="14" s="1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<sst xmlns="http://schemas.openxmlformats.org/spreadsheetml/2006/main" count="164" uniqueCount="97">
  <si>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</si>
  <si>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</si>
  <si>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</si>
  <si>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</si>
  <si>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</si>
  <si>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</si>
  <si>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</si>
  <si>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</si>
  <si>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</si>
  <si>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</si>
  <si>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</si>
  <si>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</si>
  <si>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</si>
  <si>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</si>
  <si>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</si>
  <si>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</si>
  <si>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</si>
  <si>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</si>
  <si>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</si>
  <si>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</si>
  <si>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</si>
  <si>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</si>
  <si>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</si>
  <si>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</si>
  <si>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</si>
  <si>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</si>
  <si>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</si>
  <si>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</si>
  <si>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</si>
  <si>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</si>
  <si>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</si>
  <si>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</si>
  <si>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</si>
  <si>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</si>
  <si>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</si>
  <si>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</si>
  <si>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</si>
  <si>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</si>
  <si>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</si>
  <si>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</si>
  <si>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</si>
  <si>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</si>
  <si>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</si>
  <si>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</si>
  <si>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</si>
  <si>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</si>
  <si>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</si>
  <si>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</si>
  <si>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</si>
  <si>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</si>
  <si>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</si>
  <si>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</si>
  <si>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</si>
  <si>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</si>
  <si>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</si>
  <si>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</si>
  <si>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</si>
  <si>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</si>
  <si>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</si>
  <si>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</si>
  <si>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</si>
  <si>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</si>
  <si>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</si>
  <si>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</si>
  <si>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</si>
  <si>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</si>
  <si>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</si>
  <si>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</si>
  <si>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</si>
  <si>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</si>
  <si>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</si>
  <si>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</si>
  <si>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</si>
  <si>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</si>
  <si>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</si>
  <si>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</si>
  <si>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</si>
  <si>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</si>
  <si>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</si>
  <si>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</si>
  <si>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</si>
  <si>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</si>
  <si>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</si>
  <si>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</si>
  <si>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</si>
  <si>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</si>
  <si>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</si>
  <si>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</si>
  <si>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</si>
  <si>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</si>
  <si>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</si>
  <si>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</si>
  <si>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</si>
  <si>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</si>
  <si>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</si>
  <si>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</si>
  <si>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 xml:space="preserve">Incease the dependence on low carbon energy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</si>
</sst>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11" fillId="16" borderId="1" xfId="0" applyFont="1" applyFill="1" applyBorder="1" applyAlignment="1">
      <alignment horizontal="left" indent="1"/>
    </xf>
    <xf numFmtId="0" fontId="12" fillId="16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Climate 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'SDG13'!$F$6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48773E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'SDG13'!$C$7:$C$9</c:f>
              <c:strCache>
                <c:ptCount val="3"/>
                <c:pt idx="0">
                  <c:v>University scientific research on climate action</c:v>
                </c:pt>
                <c:pt idx="1">
                  <c:v>Incease the dependence on low carbon energy </c:v>
                </c:pt>
                <c:pt idx="2">
                  <c:v>Increase environmental collaboration with NGOs</c:v>
                </c:pt>
              </c:strCache>
            </c:strRef>
          </c:cat>
          <c:val>
            <c:numRef>
              <c:f>'SDG13'!$F$7:$F$9</c:f>
              <c:numCache>
                <c:formatCode>0.00</c:formatCode>
                <c:ptCount val="3"/>
                <c:pt idx="0">
                  <c:v>86.25</c:v>
                </c:pt>
                <c:pt idx="1">
                  <c:v>86.58536585365853</c:v>
                </c:pt>
                <c:pt idx="2">
                  <c:v>86.666666666666671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3A-4B46-BC77-960401308F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74272"/>
        <c:axId val="315874688"/>
      </c:barChart>
      <c:catAx>
        <c:axId val="31587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74688"/>
        <c:crosses val="autoZero"/>
        <c:auto val="1"/>
        <c:lblAlgn val="ctr"/>
        <c:lblOffset val="100"/>
        <c:noMultiLvlLbl val="0"/>
      </c:catAx>
      <c:valAx>
        <c:axId val="31587468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7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190500</xdr:colOff>
      <xdr:row>24</xdr:row>
      <xdr:rowOff>107156</xdr:rowOff>
    </xdr:to>
    <xdr:graphicFrame macro="">
      <xdr:nvGraphicFramePr>
        <xdr:cNvPr id="131" name="Chart 130">
          <a:extLst>
            <a:ext uri="{FF2B5EF4-FFF2-40B4-BE49-F238E27FC236}">
              <a16:creationId xmlns:a16="http://schemas.microsoft.com/office/drawing/2014/main" id="{C6A71ACB-6A7E-490F-B257-CA6414A99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9525</xdr:colOff>
      <xdr:row>0</xdr:row>
      <xdr:rowOff>47625</xdr:rowOff>
    </xdr:from>
    <xdr:to>
      <xdr:col>8</xdr:col>
      <xdr:colOff>876507</xdr:colOff>
      <xdr:row>7</xdr:row>
      <xdr:rowOff>114507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BE37AE82-26EC-3A70-5385-371A76ECE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7175" y="47625"/>
          <a:ext cx="1486107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tabSelected="1" workbookViewId="0">
      <selection activeCell="F3" sqref="F3"/>
    </sheetView>
  </sheetViews>
  <sheetFormatPr defaultColWidth="9.140625" defaultRowHeight="14.25"/>
  <cols>
    <col min="1" max="1" width="6.140625" style="80" customWidth="1"/>
    <col min="2" max="2" width="10" style="80" customWidth="1"/>
    <col min="3" max="3" width="53.4257812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13</v>
      </c>
      <c r="C3" s="83" t="s">
        <v>72</v>
      </c>
      <c r="F3" s="107">
        <f>AVERAGE(F7:F9)</f>
        <v>86.500677506775062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>
      <c r="B7" s="89" t="s">
        <v>10</v>
      </c>
      <c r="C7" s="90" t="s">
        <v>73</v>
      </c>
      <c r="D7" s="88">
        <f>'Strategic Achievement (2023)'!F52</f>
        <v>69</v>
      </c>
      <c r="E7" s="88">
        <f>'Strategic Achievement (2023)'!G52</f>
        <v>80</v>
      </c>
      <c r="F7" s="88">
        <f>'Strategic Achievement (2023)'!H52</f>
        <v>86.25</v>
      </c>
    </row>
    <row r="8" spans="2:6" ht="15.75">
      <c r="B8" s="89" t="s">
        <v>12</v>
      </c>
      <c r="C8" s="90" t="s">
        <v>96</v>
      </c>
      <c r="D8" s="88">
        <f>'Strategic Achievement (2023)'!F53</f>
        <v>2130</v>
      </c>
      <c r="E8" s="88">
        <f>'Strategic Achievement (2023)'!G53</f>
        <v>2460</v>
      </c>
      <c r="F8" s="88">
        <f>'Strategic Achievement (2023)'!H53</f>
        <v>86.58536585365853</v>
      </c>
    </row>
    <row r="9" spans="2:6" ht="15.75">
      <c r="B9" s="89" t="s">
        <v>14</v>
      </c>
      <c r="C9" s="90" t="s">
        <v>75</v>
      </c>
      <c r="D9" s="88">
        <f>'Strategic Achievement (2023)'!F54</f>
        <v>13</v>
      </c>
      <c r="E9" s="88">
        <f>'Strategic Achievement (2023)'!G54</f>
        <v>15</v>
      </c>
      <c r="F9" s="88">
        <f>'Strategic Achievement (2023)'!H54</f>
        <v>86.666666666666671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2024-11-04T08:30:34Z</dcterms:modified>
  <cp:category/>
  <cp:contentStatus/>
</cp:coreProperties>
</file>