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17" sheetId="18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8" l="1"/>
  <c r="F9" i="18"/>
  <c r="E8" i="18"/>
  <c r="E9" i="18"/>
  <c r="E7" i="18"/>
  <c r="D8" i="18"/>
  <c r="D9" i="18"/>
  <c r="D7" i="18"/>
  <c r="H67" i="20"/>
  <c r="H66" i="20"/>
  <c r="F8" i="18" s="1"/>
  <c r="H65" i="20"/>
  <c r="F7" i="18" s="1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<sst xmlns="http://schemas.openxmlformats.org/spreadsheetml/2006/main" count="164" uniqueCount="97">
  <si>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</si>
  <si>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</si>
  <si>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</si>
  <si>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</si>
  <si>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</si>
  <si>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</si>
  <si>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</si>
  <si>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</si>
  <si>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</si>
  <si>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</si>
  <si>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</si>
  <si>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</si>
  <si>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</si>
  <si>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</si>
  <si>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</si>
  <si>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</si>
  <si>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</si>
  <si>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</si>
  <si>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</si>
  <si>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</si>
  <si>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</si>
  <si>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</si>
  <si>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</si>
  <si>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</si>
  <si>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</si>
  <si>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</si>
  <si>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</si>
  <si>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</si>
  <si>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</si>
  <si>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</si>
  <si>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</si>
  <si>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</si>
  <si>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</si>
  <si>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</si>
  <si>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</si>
  <si>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</si>
  <si>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</si>
  <si>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</si>
  <si>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</si>
  <si>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</si>
  <si>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</si>
  <si>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</si>
  <si>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</si>
  <si>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</si>
  <si>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</si>
  <si>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</si>
  <si>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</si>
  <si>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</si>
  <si>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</si>
  <si>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</si>
  <si>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</si>
  <si>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</si>
  <si>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</si>
  <si>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</si>
  <si>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</si>
  <si>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</si>
  <si>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</si>
  <si>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</si>
  <si>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</si>
  <si>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</si>
  <si>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</si>
  <si>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</si>
  <si>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</si>
  <si>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</si>
  <si>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</si>
  <si>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</si>
  <si>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</si>
  <si>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</si>
  <si>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</si>
  <si>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</si>
  <si>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</si>
  <si>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</si>
  <si>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</si>
  <si>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</si>
  <si>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</si>
  <si>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</si>
  <si>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</si>
  <si>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</si>
  <si>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</si>
  <si>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</si>
  <si>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</si>
  <si>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</si>
  <si>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</si>
  <si>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</si>
  <si>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</si>
  <si>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</si>
  <si>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</si>
  <si>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</si>
  <si>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</si>
  <si>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</si>
  <si>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</si>
  <si>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</si>
  <si>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</si>
  <si>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</si>
  <si>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</si>
  <si>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</si>
  <si>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National and international Partnerships for Supporing SDGs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</si>
</sst>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0" fontId="11" fillId="20" borderId="1" xfId="0" applyFont="1" applyFill="1" applyBorder="1" applyAlignment="1">
      <alignment horizontal="left" indent="1"/>
    </xf>
    <xf numFmtId="0" fontId="12" fillId="2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right" indent="1"/>
    </xf>
    <xf numFmtId="2" fontId="6" fillId="0" borderId="1" xfId="0" applyNumberFormat="1" applyFont="1" applyBorder="1" applyAlignment="1">
      <alignment horizontal="right" inden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Partnership for the Goals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'SDG17'!$F$6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18366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'SDG17'!$C$7:$C$9</c:f>
              <c:strCache>
                <c:ptCount val="3"/>
                <c:pt idx="0">
                  <c:v>National and international Partnerships for Supporing SDGs</c:v>
                </c:pt>
                <c:pt idx="1">
                  <c:v>Publication of SDG reports</c:v>
                </c:pt>
                <c:pt idx="2">
                  <c:v>Education for the SDGs</c:v>
                </c:pt>
              </c:strCache>
            </c:strRef>
          </c:cat>
          <c:val>
            <c:numRef>
              <c:f>'SDG17'!$F$7:$F$9</c:f>
              <c:numCache>
                <c:formatCode>0.00</c:formatCode>
                <c:ptCount val="3"/>
                <c:pt idx="0">
                  <c:v>90</c:v>
                </c:pt>
                <c:pt idx="1">
                  <c:v>80</c:v>
                </c:pt>
                <c:pt idx="2">
                  <c:v>96.666666666666671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A9-4B32-94D3-B9D41285D9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95072"/>
        <c:axId val="315896320"/>
      </c:barChart>
      <c:catAx>
        <c:axId val="31589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6320"/>
        <c:crosses val="autoZero"/>
        <c:auto val="1"/>
        <c:lblAlgn val="ctr"/>
        <c:lblOffset val="100"/>
        <c:noMultiLvlLbl val="0"/>
      </c:catAx>
      <c:valAx>
        <c:axId val="31589632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352425</xdr:colOff>
      <xdr:row>24</xdr:row>
      <xdr:rowOff>107156</xdr:rowOff>
    </xdr:to>
    <xdr:graphicFrame macro="">
      <xdr:nvGraphicFramePr>
        <xdr:cNvPr id="146" name="Chart 145">
          <a:extLst>
            <a:ext uri="{FF2B5EF4-FFF2-40B4-BE49-F238E27FC236}">
              <a16:creationId xmlns:a16="http://schemas.microsoft.com/office/drawing/2014/main" id="{EB83B930-59D4-426D-B53A-3C5D71D6F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0</xdr:row>
      <xdr:rowOff>0</xdr:rowOff>
    </xdr:from>
    <xdr:to>
      <xdr:col>8</xdr:col>
      <xdr:colOff>352631</xdr:colOff>
      <xdr:row>7</xdr:row>
      <xdr:rowOff>66882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53CFD9CA-15CA-DF3D-AB2D-AA96D9F3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50" y="0"/>
          <a:ext cx="1476581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9" t="s">
        <v>0</v>
      </c>
      <c r="C2" s="110"/>
      <c r="D2" s="111"/>
      <c r="E2" s="112" t="s">
        <v>1</v>
      </c>
      <c r="F2" s="113"/>
      <c r="G2" s="114"/>
    </row>
    <row r="3" spans="2:12" ht="16.5">
      <c r="E3" s="3"/>
    </row>
    <row r="4" spans="2:12" s="4" customFormat="1" ht="15.75">
      <c r="B4" s="115" t="s">
        <v>2</v>
      </c>
      <c r="C4" s="115" t="s">
        <v>3</v>
      </c>
      <c r="D4" s="115" t="s">
        <v>4</v>
      </c>
      <c r="E4" s="116" t="s">
        <v>5</v>
      </c>
      <c r="F4" s="117">
        <v>2023</v>
      </c>
      <c r="G4" s="117"/>
      <c r="H4" s="117"/>
    </row>
    <row r="5" spans="2:12" s="4" customFormat="1" ht="15.75">
      <c r="B5" s="115"/>
      <c r="C5" s="115"/>
      <c r="D5" s="115"/>
      <c r="E5" s="116"/>
      <c r="F5" s="92" t="s">
        <v>6</v>
      </c>
      <c r="G5" s="92" t="s">
        <v>7</v>
      </c>
      <c r="H5" s="92" t="s">
        <v>8</v>
      </c>
    </row>
    <row r="6" spans="2:12" s="8" customFormat="1" ht="15.75">
      <c r="B6" s="118">
        <v>1</v>
      </c>
      <c r="C6" s="119" t="s">
        <v>9</v>
      </c>
      <c r="D6" s="93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8"/>
      <c r="C7" s="120"/>
      <c r="D7" s="93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8"/>
      <c r="C8" s="120"/>
      <c r="D8" s="93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1">
        <v>2</v>
      </c>
      <c r="C9" s="122" t="s">
        <v>16</v>
      </c>
      <c r="D9" s="9" t="s">
        <v>10</v>
      </c>
      <c r="E9" s="10" t="s">
        <v>17</v>
      </c>
      <c r="F9" s="94">
        <v>49</v>
      </c>
      <c r="G9" s="11">
        <v>54</v>
      </c>
      <c r="H9" s="12">
        <f t="shared" si="0"/>
        <v>90.740740740740748</v>
      </c>
    </row>
    <row r="10" spans="2:12" ht="15.75">
      <c r="B10" s="121"/>
      <c r="C10" s="122"/>
      <c r="D10" s="9" t="s">
        <v>12</v>
      </c>
      <c r="E10" s="10" t="s">
        <v>18</v>
      </c>
      <c r="F10" s="95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1"/>
      <c r="C11" s="122"/>
      <c r="D11" s="9" t="s">
        <v>14</v>
      </c>
      <c r="E11" s="13" t="s">
        <v>19</v>
      </c>
      <c r="F11" s="95">
        <v>420</v>
      </c>
      <c r="G11" s="11">
        <v>500</v>
      </c>
      <c r="H11" s="12">
        <f t="shared" si="0"/>
        <v>84</v>
      </c>
      <c r="J11" s="8"/>
    </row>
    <row r="12" spans="2:12" ht="15.75">
      <c r="B12" s="121"/>
      <c r="C12" s="122"/>
      <c r="D12" s="9" t="s">
        <v>20</v>
      </c>
      <c r="E12" s="14" t="s">
        <v>21</v>
      </c>
      <c r="F12" s="95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3">
        <v>3</v>
      </c>
      <c r="C13" s="124" t="s">
        <v>22</v>
      </c>
      <c r="D13" s="15" t="s">
        <v>10</v>
      </c>
      <c r="E13" s="16" t="s">
        <v>23</v>
      </c>
      <c r="F13" s="96">
        <v>651</v>
      </c>
      <c r="G13" s="17">
        <v>700</v>
      </c>
      <c r="H13" s="18">
        <f t="shared" si="0"/>
        <v>93</v>
      </c>
    </row>
    <row r="14" spans="2:12" ht="15.75">
      <c r="B14" s="123"/>
      <c r="C14" s="124"/>
      <c r="D14" s="15" t="s">
        <v>12</v>
      </c>
      <c r="E14" s="19" t="s">
        <v>24</v>
      </c>
      <c r="F14" s="96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3"/>
      <c r="C15" s="124"/>
      <c r="D15" s="15" t="s">
        <v>14</v>
      </c>
      <c r="E15" s="19" t="s">
        <v>25</v>
      </c>
      <c r="F15" s="96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3"/>
      <c r="C16" s="124"/>
      <c r="D16" s="15" t="s">
        <v>20</v>
      </c>
      <c r="E16" s="19" t="s">
        <v>26</v>
      </c>
      <c r="F16" s="96">
        <v>18</v>
      </c>
      <c r="G16" s="17">
        <v>20</v>
      </c>
      <c r="H16" s="18">
        <f t="shared" si="0"/>
        <v>90</v>
      </c>
      <c r="J16" s="8"/>
    </row>
    <row r="17" spans="2:10" ht="15.75">
      <c r="B17" s="123"/>
      <c r="C17" s="124"/>
      <c r="D17" s="15" t="s">
        <v>27</v>
      </c>
      <c r="E17" s="19" t="s">
        <v>28</v>
      </c>
      <c r="F17" s="96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5">
        <v>4</v>
      </c>
      <c r="C18" s="126" t="s">
        <v>29</v>
      </c>
      <c r="D18" s="20" t="s">
        <v>10</v>
      </c>
      <c r="E18" s="21" t="s">
        <v>30</v>
      </c>
      <c r="F18" s="97">
        <v>227</v>
      </c>
      <c r="G18" s="22">
        <v>250</v>
      </c>
      <c r="H18" s="23">
        <f t="shared" si="0"/>
        <v>90.8</v>
      </c>
    </row>
    <row r="19" spans="2:10" ht="15.75">
      <c r="B19" s="125"/>
      <c r="C19" s="126"/>
      <c r="D19" s="20" t="s">
        <v>12</v>
      </c>
      <c r="E19" s="21" t="s">
        <v>31</v>
      </c>
      <c r="F19" s="97">
        <v>70</v>
      </c>
      <c r="G19" s="22">
        <v>80</v>
      </c>
      <c r="H19" s="23">
        <f t="shared" si="0"/>
        <v>87.5</v>
      </c>
      <c r="J19" s="8"/>
    </row>
    <row r="20" spans="2:10" ht="15.75">
      <c r="B20" s="125"/>
      <c r="C20" s="126"/>
      <c r="D20" s="20" t="s">
        <v>14</v>
      </c>
      <c r="E20" s="24" t="s">
        <v>32</v>
      </c>
      <c r="F20" s="97">
        <v>99</v>
      </c>
      <c r="G20" s="22">
        <v>110</v>
      </c>
      <c r="H20" s="23">
        <f t="shared" si="0"/>
        <v>90</v>
      </c>
      <c r="J20" s="8"/>
    </row>
    <row r="21" spans="2:10" ht="15.75">
      <c r="B21" s="125"/>
      <c r="C21" s="126"/>
      <c r="D21" s="20" t="s">
        <v>20</v>
      </c>
      <c r="E21" s="21" t="s">
        <v>33</v>
      </c>
      <c r="F21" s="97">
        <v>73</v>
      </c>
      <c r="G21" s="22">
        <v>80</v>
      </c>
      <c r="H21" s="23">
        <f t="shared" si="0"/>
        <v>91.25</v>
      </c>
      <c r="J21" s="8"/>
    </row>
    <row r="22" spans="2:10" ht="15.75">
      <c r="B22" s="127">
        <v>5</v>
      </c>
      <c r="C22" s="128" t="s">
        <v>34</v>
      </c>
      <c r="D22" s="25" t="s">
        <v>10</v>
      </c>
      <c r="E22" s="26" t="s">
        <v>35</v>
      </c>
      <c r="F22" s="98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7"/>
      <c r="C23" s="128"/>
      <c r="D23" s="25" t="s">
        <v>12</v>
      </c>
      <c r="E23" s="26" t="s">
        <v>36</v>
      </c>
      <c r="F23" s="98">
        <v>41</v>
      </c>
      <c r="G23" s="27">
        <v>50</v>
      </c>
      <c r="H23" s="28">
        <f t="shared" si="0"/>
        <v>82</v>
      </c>
    </row>
    <row r="24" spans="2:10" ht="15.75">
      <c r="B24" s="127"/>
      <c r="C24" s="128"/>
      <c r="D24" s="25" t="s">
        <v>14</v>
      </c>
      <c r="E24" s="26" t="s">
        <v>37</v>
      </c>
      <c r="F24" s="98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7"/>
      <c r="C25" s="128"/>
      <c r="D25" s="25" t="s">
        <v>20</v>
      </c>
      <c r="E25" s="26" t="s">
        <v>38</v>
      </c>
      <c r="F25" s="98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9">
        <v>6</v>
      </c>
      <c r="C26" s="130" t="s">
        <v>39</v>
      </c>
      <c r="D26" s="29" t="s">
        <v>10</v>
      </c>
      <c r="E26" s="30" t="s">
        <v>40</v>
      </c>
      <c r="F26" s="100">
        <v>157</v>
      </c>
      <c r="G26" s="31">
        <v>180</v>
      </c>
      <c r="H26" s="32">
        <f t="shared" si="0"/>
        <v>87.222222222222229</v>
      </c>
    </row>
    <row r="27" spans="2:10" ht="15.75">
      <c r="B27" s="129"/>
      <c r="C27" s="130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9"/>
      <c r="C28" s="130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9"/>
      <c r="C29" s="130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9"/>
      <c r="C30" s="130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1">
        <v>7</v>
      </c>
      <c r="C31" s="132" t="s">
        <v>45</v>
      </c>
      <c r="D31" s="33" t="s">
        <v>10</v>
      </c>
      <c r="E31" s="34" t="s">
        <v>46</v>
      </c>
      <c r="F31" s="101">
        <v>260</v>
      </c>
      <c r="G31" s="35">
        <v>300</v>
      </c>
      <c r="H31" s="36">
        <f t="shared" si="0"/>
        <v>86.666666666666671</v>
      </c>
    </row>
    <row r="32" spans="2:10" ht="15.75">
      <c r="B32" s="131"/>
      <c r="C32" s="132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1"/>
      <c r="C33" s="132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1"/>
      <c r="C34" s="132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3">
        <v>8</v>
      </c>
      <c r="C35" s="134" t="s">
        <v>50</v>
      </c>
      <c r="D35" s="37" t="s">
        <v>10</v>
      </c>
      <c r="E35" s="38" t="s">
        <v>51</v>
      </c>
      <c r="F35" s="102">
        <v>115</v>
      </c>
      <c r="G35" s="39">
        <v>150</v>
      </c>
      <c r="H35" s="40">
        <f t="shared" si="0"/>
        <v>76.666666666666671</v>
      </c>
    </row>
    <row r="36" spans="2:10" ht="15.75">
      <c r="B36" s="133"/>
      <c r="C36" s="134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3"/>
      <c r="C37" s="134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3"/>
      <c r="C38" s="134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5">
        <v>9</v>
      </c>
      <c r="C39" s="136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5"/>
      <c r="C40" s="136"/>
      <c r="D40" s="41" t="s">
        <v>12</v>
      </c>
      <c r="E40" s="42" t="s">
        <v>57</v>
      </c>
      <c r="F40" s="99">
        <v>28807820</v>
      </c>
      <c r="G40" s="99">
        <v>31700000</v>
      </c>
      <c r="H40" s="45">
        <f t="shared" si="0"/>
        <v>90.876403785488961</v>
      </c>
    </row>
    <row r="41" spans="2:10" ht="15">
      <c r="B41" s="135"/>
      <c r="C41" s="136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5"/>
      <c r="C42" s="136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7">
        <v>10</v>
      </c>
      <c r="C43" s="138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7"/>
      <c r="C44" s="138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7"/>
      <c r="C45" s="138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9">
        <v>11</v>
      </c>
      <c r="C46" s="140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9"/>
      <c r="C47" s="140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9"/>
      <c r="C48" s="140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1">
        <v>12</v>
      </c>
      <c r="C49" s="142" t="s">
        <v>68</v>
      </c>
      <c r="D49" s="56" t="s">
        <v>10</v>
      </c>
      <c r="E49" s="57" t="s">
        <v>69</v>
      </c>
      <c r="F49" s="103">
        <v>130</v>
      </c>
      <c r="G49" s="58">
        <v>150</v>
      </c>
      <c r="H49" s="59">
        <f t="shared" si="0"/>
        <v>86.666666666666671</v>
      </c>
    </row>
    <row r="50" spans="2:8" ht="15.75">
      <c r="B50" s="141"/>
      <c r="C50" s="142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1"/>
      <c r="C51" s="142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7">
        <v>13</v>
      </c>
      <c r="C52" s="148" t="s">
        <v>72</v>
      </c>
      <c r="D52" s="60" t="s">
        <v>10</v>
      </c>
      <c r="E52" s="61" t="s">
        <v>73</v>
      </c>
      <c r="F52" s="104">
        <v>69</v>
      </c>
      <c r="G52" s="62">
        <v>80</v>
      </c>
      <c r="H52" s="63">
        <f t="shared" si="0"/>
        <v>86.25</v>
      </c>
    </row>
    <row r="53" spans="2:8" ht="15.75">
      <c r="B53" s="147"/>
      <c r="C53" s="148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7"/>
      <c r="C54" s="148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9">
        <v>14</v>
      </c>
      <c r="C55" s="150" t="s">
        <v>76</v>
      </c>
      <c r="D55" s="64" t="s">
        <v>10</v>
      </c>
      <c r="E55" s="65" t="s">
        <v>77</v>
      </c>
      <c r="F55" s="105">
        <v>21</v>
      </c>
      <c r="G55" s="66">
        <v>25</v>
      </c>
      <c r="H55" s="67">
        <f t="shared" si="0"/>
        <v>84</v>
      </c>
    </row>
    <row r="56" spans="2:8" ht="15.75">
      <c r="B56" s="149"/>
      <c r="C56" s="150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9"/>
      <c r="C57" s="150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1">
        <v>15</v>
      </c>
      <c r="C58" s="152" t="s">
        <v>80</v>
      </c>
      <c r="D58" s="68" t="s">
        <v>10</v>
      </c>
      <c r="E58" s="69" t="s">
        <v>81</v>
      </c>
      <c r="F58" s="106">
        <v>25</v>
      </c>
      <c r="G58" s="70">
        <v>30</v>
      </c>
      <c r="H58" s="71">
        <f t="shared" si="0"/>
        <v>83.333333333333343</v>
      </c>
    </row>
    <row r="59" spans="2:8" ht="15.75">
      <c r="B59" s="151"/>
      <c r="C59" s="152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1"/>
      <c r="C60" s="152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1"/>
      <c r="C61" s="152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3">
        <v>16</v>
      </c>
      <c r="C62" s="144" t="s">
        <v>85</v>
      </c>
      <c r="D62" s="72" t="s">
        <v>10</v>
      </c>
      <c r="E62" s="73" t="s">
        <v>86</v>
      </c>
      <c r="F62" s="107">
        <v>103</v>
      </c>
      <c r="G62" s="74">
        <v>120</v>
      </c>
      <c r="H62" s="75">
        <f t="shared" si="0"/>
        <v>85.833333333333329</v>
      </c>
    </row>
    <row r="63" spans="2:8" ht="15.75">
      <c r="B63" s="143"/>
      <c r="C63" s="144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3"/>
      <c r="C64" s="144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5">
        <v>17</v>
      </c>
      <c r="C65" s="146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5"/>
      <c r="C66" s="146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5"/>
      <c r="C67" s="146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tabSelected="1" workbookViewId="0">
      <selection activeCell="F3" sqref="F3"/>
    </sheetView>
  </sheetViews>
  <sheetFormatPr defaultColWidth="9.140625" defaultRowHeight="14.25"/>
  <cols>
    <col min="1" max="1" width="2" style="80" customWidth="1"/>
    <col min="2" max="2" width="10" style="80" customWidth="1"/>
    <col min="3" max="3" width="77.28515625" style="80" bestFit="1" customWidth="1"/>
    <col min="4" max="4" width="11.7109375" style="80" bestFit="1" customWidth="1"/>
    <col min="5" max="5" width="9.140625" style="80"/>
    <col min="6" max="6" width="8.140625" style="80" bestFit="1" customWidth="1"/>
    <col min="7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17</v>
      </c>
      <c r="C3" s="83" t="s">
        <v>89</v>
      </c>
      <c r="F3" s="108">
        <f>AVERAGE(F7:F9)</f>
        <v>88.8888888888889</v>
      </c>
    </row>
    <row r="4" spans="2:6" ht="16.5">
      <c r="C4" s="81"/>
    </row>
    <row r="5" spans="2:6" s="84" customFormat="1" ht="15.75">
      <c r="B5" s="156" t="s">
        <v>94</v>
      </c>
      <c r="C5" s="156" t="s">
        <v>95</v>
      </c>
      <c r="D5" s="153">
        <v>2023</v>
      </c>
      <c r="E5" s="154"/>
      <c r="F5" s="155"/>
    </row>
    <row r="6" spans="2:6" s="84" customFormat="1" ht="15.75">
      <c r="B6" s="157"/>
      <c r="C6" s="157"/>
      <c r="D6" s="85" t="s">
        <v>6</v>
      </c>
      <c r="E6" s="85" t="s">
        <v>7</v>
      </c>
      <c r="F6" s="86" t="s">
        <v>8</v>
      </c>
    </row>
    <row r="7" spans="2:6" s="87" customFormat="1" ht="15.75">
      <c r="B7" s="88" t="s">
        <v>10</v>
      </c>
      <c r="C7" s="89" t="s">
        <v>96</v>
      </c>
      <c r="D7" s="90">
        <f>'Strategic Achievement (2023)'!F65</f>
        <v>90</v>
      </c>
      <c r="E7" s="90">
        <f>'Strategic Achievement (2023)'!G65</f>
        <v>100</v>
      </c>
      <c r="F7" s="91">
        <f>'Strategic Achievement (2023)'!H65</f>
        <v>90</v>
      </c>
    </row>
    <row r="8" spans="2:6" ht="15.75">
      <c r="B8" s="88" t="s">
        <v>12</v>
      </c>
      <c r="C8" s="89" t="s">
        <v>91</v>
      </c>
      <c r="D8" s="90">
        <f>'Strategic Achievement (2023)'!F66</f>
        <v>4</v>
      </c>
      <c r="E8" s="90">
        <f>'Strategic Achievement (2023)'!G66</f>
        <v>5</v>
      </c>
      <c r="F8" s="91">
        <f>'Strategic Achievement (2023)'!H66</f>
        <v>80</v>
      </c>
    </row>
    <row r="9" spans="2:6" ht="15.75">
      <c r="B9" s="88" t="s">
        <v>14</v>
      </c>
      <c r="C9" s="89" t="s">
        <v>92</v>
      </c>
      <c r="D9" s="90">
        <f>'Strategic Achievement (2023)'!F67</f>
        <v>87</v>
      </c>
      <c r="E9" s="90">
        <f>'Strategic Achievement (2023)'!G67</f>
        <v>90</v>
      </c>
      <c r="F9" s="91">
        <f>'Strategic Achievement (2023)'!H67</f>
        <v>96.666666666666671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2024-11-04T08:33:17Z</dcterms:modified>
  <cp:category/>
  <cp:contentStatus/>
</cp:coreProperties>
</file>